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НБЛ\Новости\2025.04.20 - лидеры мужской Вышки\"/>
    </mc:Choice>
  </mc:AlternateContent>
  <xr:revisionPtr revIDLastSave="0" documentId="13_ncr:1_{49590477-1210-4A76-88D7-759ED5E4DE9B}" xr6:coauthVersionLast="47" xr6:coauthVersionMax="47" xr10:uidLastSave="{00000000-0000-0000-0000-000000000000}"/>
  <bookViews>
    <workbookView xWindow="-110" yWindow="-110" windowWidth="21820" windowHeight="13900" xr2:uid="{D1070446-DD5B-4B01-B691-D0BD5CAFC918}"/>
  </bookViews>
  <sheets>
    <sheet name="Статистика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  <c r="O36" i="1"/>
  <c r="O10" i="1"/>
  <c r="O16" i="1"/>
  <c r="O17" i="1"/>
  <c r="O4" i="1"/>
  <c r="O37" i="1"/>
  <c r="O39" i="1"/>
  <c r="O5" i="1"/>
  <c r="O29" i="1"/>
  <c r="O35" i="1"/>
  <c r="O3" i="1"/>
  <c r="O7" i="1"/>
  <c r="O26" i="1"/>
  <c r="O42" i="1"/>
  <c r="O12" i="1"/>
  <c r="O20" i="1"/>
  <c r="O33" i="1"/>
  <c r="O34" i="1"/>
  <c r="O6" i="1"/>
  <c r="O27" i="1"/>
  <c r="O31" i="1"/>
  <c r="O18" i="1"/>
  <c r="O30" i="1"/>
  <c r="O40" i="1"/>
  <c r="O21" i="1"/>
  <c r="O22" i="1"/>
  <c r="O25" i="1"/>
  <c r="O24" i="1"/>
  <c r="O28" i="1"/>
  <c r="O38" i="1"/>
  <c r="O8" i="1"/>
  <c r="O15" i="1"/>
  <c r="O14" i="1"/>
  <c r="O23" i="1"/>
  <c r="O41" i="1"/>
  <c r="O11" i="1"/>
  <c r="O19" i="1"/>
  <c r="O32" i="1"/>
  <c r="O43" i="1"/>
  <c r="K13" i="1"/>
  <c r="K36" i="1"/>
  <c r="K10" i="1"/>
  <c r="K16" i="1"/>
  <c r="K17" i="1"/>
  <c r="K4" i="1"/>
  <c r="K37" i="1"/>
  <c r="K39" i="1"/>
  <c r="K5" i="1"/>
  <c r="K29" i="1"/>
  <c r="K35" i="1"/>
  <c r="K3" i="1"/>
  <c r="K7" i="1"/>
  <c r="K26" i="1"/>
  <c r="K42" i="1"/>
  <c r="K12" i="1"/>
  <c r="K20" i="1"/>
  <c r="K33" i="1"/>
  <c r="K34" i="1"/>
  <c r="K6" i="1"/>
  <c r="K27" i="1"/>
  <c r="K31" i="1"/>
  <c r="K18" i="1"/>
  <c r="K30" i="1"/>
  <c r="K40" i="1"/>
  <c r="K21" i="1"/>
  <c r="K22" i="1"/>
  <c r="K25" i="1"/>
  <c r="K24" i="1"/>
  <c r="K28" i="1"/>
  <c r="K38" i="1"/>
  <c r="K8" i="1"/>
  <c r="K15" i="1"/>
  <c r="K14" i="1"/>
  <c r="K23" i="1"/>
  <c r="K41" i="1"/>
  <c r="K11" i="1"/>
  <c r="K19" i="1"/>
  <c r="K32" i="1"/>
  <c r="K43" i="1"/>
  <c r="I13" i="1"/>
  <c r="I36" i="1"/>
  <c r="I10" i="1"/>
  <c r="I16" i="1"/>
  <c r="I17" i="1"/>
  <c r="I4" i="1"/>
  <c r="I37" i="1"/>
  <c r="I39" i="1"/>
  <c r="I5" i="1"/>
  <c r="I29" i="1"/>
  <c r="I35" i="1"/>
  <c r="I3" i="1"/>
  <c r="I7" i="1"/>
  <c r="I26" i="1"/>
  <c r="I42" i="1"/>
  <c r="I12" i="1"/>
  <c r="I20" i="1"/>
  <c r="I33" i="1"/>
  <c r="I34" i="1"/>
  <c r="I6" i="1"/>
  <c r="I27" i="1"/>
  <c r="I31" i="1"/>
  <c r="I18" i="1"/>
  <c r="I30" i="1"/>
  <c r="I40" i="1"/>
  <c r="I21" i="1"/>
  <c r="I22" i="1"/>
  <c r="I25" i="1"/>
  <c r="I24" i="1"/>
  <c r="I28" i="1"/>
  <c r="I38" i="1"/>
  <c r="I8" i="1"/>
  <c r="I15" i="1"/>
  <c r="I14" i="1"/>
  <c r="I23" i="1"/>
  <c r="I41" i="1"/>
  <c r="I11" i="1"/>
  <c r="I19" i="1"/>
  <c r="I32" i="1"/>
  <c r="I43" i="1"/>
  <c r="G13" i="1"/>
  <c r="G36" i="1"/>
  <c r="G10" i="1"/>
  <c r="G16" i="1"/>
  <c r="G17" i="1"/>
  <c r="G4" i="1"/>
  <c r="G37" i="1"/>
  <c r="G39" i="1"/>
  <c r="G5" i="1"/>
  <c r="G29" i="1"/>
  <c r="G35" i="1"/>
  <c r="G3" i="1"/>
  <c r="G7" i="1"/>
  <c r="G26" i="1"/>
  <c r="G42" i="1"/>
  <c r="G12" i="1"/>
  <c r="G20" i="1"/>
  <c r="G33" i="1"/>
  <c r="G34" i="1"/>
  <c r="G6" i="1"/>
  <c r="G27" i="1"/>
  <c r="G31" i="1"/>
  <c r="G18" i="1"/>
  <c r="G30" i="1"/>
  <c r="G40" i="1"/>
  <c r="G21" i="1"/>
  <c r="G22" i="1"/>
  <c r="G25" i="1"/>
  <c r="G24" i="1"/>
  <c r="G28" i="1"/>
  <c r="G38" i="1"/>
  <c r="G8" i="1"/>
  <c r="G15" i="1"/>
  <c r="G14" i="1"/>
  <c r="G23" i="1"/>
  <c r="G41" i="1"/>
  <c r="G11" i="1"/>
  <c r="G19" i="1"/>
  <c r="G32" i="1"/>
  <c r="G43" i="1"/>
  <c r="E13" i="1"/>
  <c r="E36" i="1"/>
  <c r="E10" i="1"/>
  <c r="E16" i="1"/>
  <c r="E17" i="1"/>
  <c r="E4" i="1"/>
  <c r="E37" i="1"/>
  <c r="E39" i="1"/>
  <c r="E5" i="1"/>
  <c r="E29" i="1"/>
  <c r="E35" i="1"/>
  <c r="E3" i="1"/>
  <c r="E7" i="1"/>
  <c r="E26" i="1"/>
  <c r="E42" i="1"/>
  <c r="E12" i="1"/>
  <c r="E20" i="1"/>
  <c r="E33" i="1"/>
  <c r="E34" i="1"/>
  <c r="E6" i="1"/>
  <c r="E27" i="1"/>
  <c r="E31" i="1"/>
  <c r="E18" i="1"/>
  <c r="E30" i="1"/>
  <c r="E40" i="1"/>
  <c r="E21" i="1"/>
  <c r="E22" i="1"/>
  <c r="E25" i="1"/>
  <c r="E24" i="1"/>
  <c r="E28" i="1"/>
  <c r="E38" i="1"/>
  <c r="E8" i="1"/>
  <c r="E15" i="1"/>
  <c r="E14" i="1"/>
  <c r="E23" i="1"/>
  <c r="E41" i="1"/>
  <c r="E11" i="1"/>
  <c r="E19" i="1"/>
  <c r="E32" i="1"/>
  <c r="E43" i="1"/>
  <c r="O9" i="1"/>
  <c r="K9" i="1"/>
  <c r="I9" i="1"/>
  <c r="G9" i="1"/>
  <c r="E9" i="1"/>
</calcChain>
</file>

<file path=xl/sharedStrings.xml><?xml version="1.0" encoding="utf-8"?>
<sst xmlns="http://schemas.openxmlformats.org/spreadsheetml/2006/main" count="108" uniqueCount="69">
  <si>
    <t>Игрок</t>
  </si>
  <si>
    <t>Команда</t>
  </si>
  <si>
    <t>Количество игр</t>
  </si>
  <si>
    <t>Блокшот</t>
  </si>
  <si>
    <t>+/-</t>
  </si>
  <si>
    <t>Эффективность</t>
  </si>
  <si>
    <t>МВП Недели</t>
  </si>
  <si>
    <t>Трипл-дабл</t>
  </si>
  <si>
    <t>Дабл-дабл</t>
  </si>
  <si>
    <t>Среднее</t>
  </si>
  <si>
    <t>Абсолютное</t>
  </si>
  <si>
    <t>Очки</t>
  </si>
  <si>
    <t>Подборы</t>
  </si>
  <si>
    <t>Передачи</t>
  </si>
  <si>
    <t>Перехваты</t>
  </si>
  <si>
    <t>Степан Теплов</t>
  </si>
  <si>
    <t>IQ-Life-Центральная</t>
  </si>
  <si>
    <t>Дмитрий Панченко</t>
  </si>
  <si>
    <t>Александр Панченко</t>
  </si>
  <si>
    <t>Rusfan</t>
  </si>
  <si>
    <t>Всеволод Валеев</t>
  </si>
  <si>
    <t>Дмитрий Красовский</t>
  </si>
  <si>
    <t>Денис Горбащенко</t>
  </si>
  <si>
    <t>Аврора</t>
  </si>
  <si>
    <t>Иван Ершов</t>
  </si>
  <si>
    <t>Даниил Михайлов</t>
  </si>
  <si>
    <t>Лев Быков</t>
  </si>
  <si>
    <t>Адмиралтейская 2006</t>
  </si>
  <si>
    <t>Владимир Мохотенко</t>
  </si>
  <si>
    <t>Роберт Батков</t>
  </si>
  <si>
    <t>Роман Свешников</t>
  </si>
  <si>
    <t>Академия. Интан</t>
  </si>
  <si>
    <t>Глеб Кокорин</t>
  </si>
  <si>
    <t>Илья Герасимов</t>
  </si>
  <si>
    <t>Григорий Понкрашов</t>
  </si>
  <si>
    <t>Никита Бледных</t>
  </si>
  <si>
    <t>ГПП</t>
  </si>
  <si>
    <t>Александр Летино</t>
  </si>
  <si>
    <t>Андрей Кощеев</t>
  </si>
  <si>
    <t>Виталий Безруков</t>
  </si>
  <si>
    <t>Дмитрий Бубнов</t>
  </si>
  <si>
    <t>Грифоны-Центральная</t>
  </si>
  <si>
    <t>Александр Тихомиров</t>
  </si>
  <si>
    <t>Анатолий Генов</t>
  </si>
  <si>
    <t>Данила Петров</t>
  </si>
  <si>
    <t>ГУТИД</t>
  </si>
  <si>
    <t>Егор Цеханович</t>
  </si>
  <si>
    <t>Александр Ермаков</t>
  </si>
  <si>
    <t>Владимир Макаров</t>
  </si>
  <si>
    <t>Зенит-УОР№1</t>
  </si>
  <si>
    <t>Михаил Падиус</t>
  </si>
  <si>
    <t>Данил Разумный</t>
  </si>
  <si>
    <t>Антон Суйконен</t>
  </si>
  <si>
    <t>Константа G-Drive</t>
  </si>
  <si>
    <t>Артём Попов</t>
  </si>
  <si>
    <t>Ян Соболев</t>
  </si>
  <si>
    <t>Егор Слугачёв</t>
  </si>
  <si>
    <t>Метрострой Северной Столицы</t>
  </si>
  <si>
    <t>Владислав Морозов</t>
  </si>
  <si>
    <t>Александр Поздняков</t>
  </si>
  <si>
    <t>СКА-Баскет</t>
  </si>
  <si>
    <t>Артём Долинин</t>
  </si>
  <si>
    <t>Иван Круглов</t>
  </si>
  <si>
    <t>Андрей Леднев</t>
  </si>
  <si>
    <t>Таурас-Феникс</t>
  </si>
  <si>
    <t>Андрей Штарёв</t>
  </si>
  <si>
    <t>Роман Киселёв</t>
  </si>
  <si>
    <t>Артём Тимофеев</t>
  </si>
  <si>
    <t>Вячеслав Земсков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</si>
</sst>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5" xfId="0" applyFont="1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/>
    <xf numFmtId="0" fontId="3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AAB2E-3F71-4E4D-9461-F76A742AA8BE}">
  <dimension ref="A1:R43"/>
  <sheetViews>
    <sheetView tabSelected="1" zoomScale="85" zoomScaleNormal="85" workbookViewId="0">
      <pane ySplit="1" topLeftCell="A2" activePane="bottomLeft" state="frozen"/>
      <selection pane="bottomLeft" activeCell="A2" sqref="A2"/>
    </sheetView>
  </sheetViews>
  <sheetFormatPr defaultRowHeight="15.5" x14ac:dyDescent="0.35"/>
  <cols>
    <col min="1" max="1" width="22.81640625" style="1" bestFit="1" customWidth="1"/>
    <col min="2" max="2" width="21" style="1" bestFit="1" customWidth="1"/>
    <col min="3" max="3" width="16.54296875" style="1" bestFit="1" customWidth="1"/>
    <col min="4" max="4" width="12.7265625" style="1" bestFit="1" customWidth="1"/>
    <col min="5" max="5" width="9.08984375" style="1" bestFit="1" customWidth="1"/>
    <col min="6" max="6" width="12.7265625" style="1" bestFit="1" customWidth="1"/>
    <col min="7" max="7" width="9.08984375" style="1" bestFit="1" customWidth="1"/>
    <col min="8" max="8" width="12.7265625" style="1" bestFit="1" customWidth="1"/>
    <col min="9" max="9" width="9.08984375" style="1" bestFit="1" customWidth="1"/>
    <col min="10" max="10" width="12.7265625" style="1" bestFit="1" customWidth="1"/>
    <col min="11" max="11" width="9.08984375" style="1" bestFit="1" customWidth="1"/>
    <col min="12" max="12" width="9.81640625" style="1" bestFit="1" customWidth="1"/>
    <col min="13" max="13" width="4.90625" style="1" bestFit="1" customWidth="1"/>
    <col min="14" max="14" width="12.7265625" style="1" bestFit="1" customWidth="1"/>
    <col min="15" max="15" width="9.08984375" style="1" bestFit="1" customWidth="1"/>
    <col min="16" max="16" width="10.90625" style="1" bestFit="1" customWidth="1"/>
    <col min="17" max="17" width="12.26953125" style="1" bestFit="1" customWidth="1"/>
    <col min="18" max="18" width="14" style="1" bestFit="1" customWidth="1"/>
    <col min="19" max="19" width="4" style="1" customWidth="1"/>
    <col min="20" max="16384" width="8.7265625" style="1"/>
  </cols>
  <sheetData>
    <row r="1" spans="1:18" s="2" customFormat="1" ht="15" x14ac:dyDescent="0.35">
      <c r="A1" s="8"/>
      <c r="B1" s="9"/>
      <c r="C1" s="9"/>
      <c r="D1" s="19" t="s">
        <v>11</v>
      </c>
      <c r="E1" s="19"/>
      <c r="F1" s="19" t="s">
        <v>12</v>
      </c>
      <c r="G1" s="19"/>
      <c r="H1" s="19" t="s">
        <v>13</v>
      </c>
      <c r="I1" s="19"/>
      <c r="J1" s="19" t="s">
        <v>14</v>
      </c>
      <c r="K1" s="19"/>
      <c r="L1" s="9"/>
      <c r="M1" s="9"/>
      <c r="N1" s="19" t="s">
        <v>5</v>
      </c>
      <c r="O1" s="19"/>
      <c r="P1" s="9" t="s">
        <v>8</v>
      </c>
      <c r="Q1" s="9" t="s">
        <v>7</v>
      </c>
      <c r="R1" s="10" t="s">
        <v>6</v>
      </c>
    </row>
    <row r="2" spans="1:18" s="3" customFormat="1" ht="15" x14ac:dyDescent="0.35">
      <c r="A2" s="11" t="s">
        <v>0</v>
      </c>
      <c r="B2" s="4" t="s">
        <v>1</v>
      </c>
      <c r="C2" s="4" t="s">
        <v>2</v>
      </c>
      <c r="D2" s="4" t="s">
        <v>10</v>
      </c>
      <c r="E2" s="4" t="s">
        <v>9</v>
      </c>
      <c r="F2" s="4" t="s">
        <v>10</v>
      </c>
      <c r="G2" s="4" t="s">
        <v>9</v>
      </c>
      <c r="H2" s="4" t="s">
        <v>10</v>
      </c>
      <c r="I2" s="4" t="s">
        <v>9</v>
      </c>
      <c r="J2" s="4" t="s">
        <v>10</v>
      </c>
      <c r="K2" s="4" t="s">
        <v>9</v>
      </c>
      <c r="L2" s="4" t="s">
        <v>3</v>
      </c>
      <c r="M2" s="5" t="s">
        <v>4</v>
      </c>
      <c r="N2" s="4" t="s">
        <v>10</v>
      </c>
      <c r="O2" s="4" t="s">
        <v>9</v>
      </c>
      <c r="P2" s="4" t="s">
        <v>8</v>
      </c>
      <c r="Q2" s="4" t="s">
        <v>7</v>
      </c>
      <c r="R2" s="12" t="s">
        <v>6</v>
      </c>
    </row>
    <row r="3" spans="1:18" x14ac:dyDescent="0.35">
      <c r="A3" s="13" t="s">
        <v>32</v>
      </c>
      <c r="B3" s="7" t="s">
        <v>31</v>
      </c>
      <c r="C3" s="6">
        <v>11</v>
      </c>
      <c r="D3" s="6">
        <v>223</v>
      </c>
      <c r="E3" s="6">
        <f t="shared" ref="E3:E43" si="0">ROUND(D3/C3,2)</f>
        <v>20.27</v>
      </c>
      <c r="F3" s="6">
        <v>81</v>
      </c>
      <c r="G3" s="6">
        <f t="shared" ref="G3:G43" si="1">ROUND(F3/C3,2)</f>
        <v>7.36</v>
      </c>
      <c r="H3" s="6">
        <v>30</v>
      </c>
      <c r="I3" s="6">
        <f t="shared" ref="I3:I43" si="2">ROUND(H3/C3,2)</f>
        <v>2.73</v>
      </c>
      <c r="J3" s="6">
        <v>21</v>
      </c>
      <c r="K3" s="6">
        <f t="shared" ref="K3:K43" si="3">ROUND(J3/C3,2)</f>
        <v>1.91</v>
      </c>
      <c r="L3" s="6">
        <v>1</v>
      </c>
      <c r="M3" s="6">
        <v>214</v>
      </c>
      <c r="N3" s="6">
        <v>245</v>
      </c>
      <c r="O3" s="6">
        <f t="shared" ref="O3:O43" si="4">ROUND(N3/C3,2)</f>
        <v>22.27</v>
      </c>
      <c r="P3" s="6">
        <v>2</v>
      </c>
      <c r="Q3" s="6">
        <v>0</v>
      </c>
      <c r="R3" s="14">
        <v>5</v>
      </c>
    </row>
    <row r="4" spans="1:18" x14ac:dyDescent="0.35">
      <c r="A4" s="13" t="s">
        <v>24</v>
      </c>
      <c r="B4" s="7" t="s">
        <v>23</v>
      </c>
      <c r="C4" s="6">
        <v>12</v>
      </c>
      <c r="D4" s="6">
        <v>222</v>
      </c>
      <c r="E4" s="6">
        <f t="shared" si="0"/>
        <v>18.5</v>
      </c>
      <c r="F4" s="6">
        <v>91</v>
      </c>
      <c r="G4" s="6">
        <f t="shared" si="1"/>
        <v>7.58</v>
      </c>
      <c r="H4" s="6">
        <v>107</v>
      </c>
      <c r="I4" s="6">
        <f t="shared" si="2"/>
        <v>8.92</v>
      </c>
      <c r="J4" s="6">
        <v>45</v>
      </c>
      <c r="K4" s="6">
        <f t="shared" si="3"/>
        <v>3.75</v>
      </c>
      <c r="L4" s="6">
        <v>3</v>
      </c>
      <c r="M4" s="6">
        <v>63</v>
      </c>
      <c r="N4" s="6">
        <v>337</v>
      </c>
      <c r="O4" s="6">
        <f t="shared" si="4"/>
        <v>28.08</v>
      </c>
      <c r="P4" s="6">
        <v>2</v>
      </c>
      <c r="Q4" s="6">
        <v>3</v>
      </c>
      <c r="R4" s="14">
        <v>4</v>
      </c>
    </row>
    <row r="5" spans="1:18" x14ac:dyDescent="0.35">
      <c r="A5" s="13" t="s">
        <v>28</v>
      </c>
      <c r="B5" s="7" t="s">
        <v>27</v>
      </c>
      <c r="C5" s="6">
        <v>10</v>
      </c>
      <c r="D5" s="6">
        <v>222</v>
      </c>
      <c r="E5" s="6">
        <f t="shared" si="0"/>
        <v>22.2</v>
      </c>
      <c r="F5" s="6">
        <v>68</v>
      </c>
      <c r="G5" s="6">
        <f t="shared" si="1"/>
        <v>6.8</v>
      </c>
      <c r="H5" s="6">
        <v>35</v>
      </c>
      <c r="I5" s="6">
        <f t="shared" si="2"/>
        <v>3.5</v>
      </c>
      <c r="J5" s="6">
        <v>23</v>
      </c>
      <c r="K5" s="6">
        <f t="shared" si="3"/>
        <v>2.2999999999999998</v>
      </c>
      <c r="L5" s="6">
        <v>3</v>
      </c>
      <c r="M5" s="6">
        <v>-5</v>
      </c>
      <c r="N5" s="6">
        <v>226</v>
      </c>
      <c r="O5" s="6">
        <f t="shared" si="4"/>
        <v>22.6</v>
      </c>
      <c r="P5" s="6">
        <v>1</v>
      </c>
      <c r="Q5" s="6">
        <v>0</v>
      </c>
      <c r="R5" s="14">
        <v>2</v>
      </c>
    </row>
    <row r="6" spans="1:18" x14ac:dyDescent="0.35">
      <c r="A6" s="13" t="s">
        <v>42</v>
      </c>
      <c r="B6" s="7" t="s">
        <v>41</v>
      </c>
      <c r="C6" s="6">
        <v>9</v>
      </c>
      <c r="D6" s="6">
        <v>195</v>
      </c>
      <c r="E6" s="6">
        <f t="shared" si="0"/>
        <v>21.67</v>
      </c>
      <c r="F6" s="6">
        <v>41</v>
      </c>
      <c r="G6" s="6">
        <f t="shared" si="1"/>
        <v>4.5599999999999996</v>
      </c>
      <c r="H6" s="6">
        <v>38</v>
      </c>
      <c r="I6" s="6">
        <f t="shared" si="2"/>
        <v>4.22</v>
      </c>
      <c r="J6" s="6">
        <v>23</v>
      </c>
      <c r="K6" s="6">
        <f t="shared" si="3"/>
        <v>2.56</v>
      </c>
      <c r="L6" s="6">
        <v>2</v>
      </c>
      <c r="M6" s="6">
        <v>-80</v>
      </c>
      <c r="N6" s="6">
        <v>156</v>
      </c>
      <c r="O6" s="6">
        <f t="shared" si="4"/>
        <v>17.329999999999998</v>
      </c>
      <c r="P6" s="6">
        <v>0</v>
      </c>
      <c r="Q6" s="6">
        <v>0</v>
      </c>
      <c r="R6" s="14">
        <v>1</v>
      </c>
    </row>
    <row r="7" spans="1:18" x14ac:dyDescent="0.35">
      <c r="A7" s="13" t="s">
        <v>33</v>
      </c>
      <c r="B7" s="7" t="s">
        <v>31</v>
      </c>
      <c r="C7" s="6">
        <v>11</v>
      </c>
      <c r="D7" s="6">
        <v>190</v>
      </c>
      <c r="E7" s="6">
        <f t="shared" si="0"/>
        <v>17.27</v>
      </c>
      <c r="F7" s="6">
        <v>95</v>
      </c>
      <c r="G7" s="6">
        <f t="shared" si="1"/>
        <v>8.64</v>
      </c>
      <c r="H7" s="6">
        <v>55</v>
      </c>
      <c r="I7" s="6">
        <f t="shared" si="2"/>
        <v>5</v>
      </c>
      <c r="J7" s="6">
        <v>7</v>
      </c>
      <c r="K7" s="6">
        <f t="shared" si="3"/>
        <v>0.64</v>
      </c>
      <c r="L7" s="6">
        <v>10</v>
      </c>
      <c r="M7" s="6">
        <v>234</v>
      </c>
      <c r="N7" s="6">
        <v>305</v>
      </c>
      <c r="O7" s="6">
        <f t="shared" si="4"/>
        <v>27.73</v>
      </c>
      <c r="P7" s="6">
        <v>4</v>
      </c>
      <c r="Q7" s="6">
        <v>0</v>
      </c>
      <c r="R7" s="14">
        <v>4</v>
      </c>
    </row>
    <row r="8" spans="1:18" x14ac:dyDescent="0.35">
      <c r="A8" s="13" t="s">
        <v>58</v>
      </c>
      <c r="B8" s="7" t="s">
        <v>57</v>
      </c>
      <c r="C8" s="6">
        <v>12</v>
      </c>
      <c r="D8" s="6">
        <v>175</v>
      </c>
      <c r="E8" s="6">
        <f t="shared" si="0"/>
        <v>14.58</v>
      </c>
      <c r="F8" s="6">
        <v>36</v>
      </c>
      <c r="G8" s="6">
        <f t="shared" si="1"/>
        <v>3</v>
      </c>
      <c r="H8" s="6">
        <v>40</v>
      </c>
      <c r="I8" s="6">
        <f t="shared" si="2"/>
        <v>3.33</v>
      </c>
      <c r="J8" s="6">
        <v>24</v>
      </c>
      <c r="K8" s="6">
        <f t="shared" si="3"/>
        <v>2</v>
      </c>
      <c r="L8" s="6">
        <v>1</v>
      </c>
      <c r="M8" s="6">
        <v>-145</v>
      </c>
      <c r="N8" s="6">
        <v>146</v>
      </c>
      <c r="O8" s="6">
        <f t="shared" si="4"/>
        <v>12.17</v>
      </c>
      <c r="P8" s="6">
        <v>0</v>
      </c>
      <c r="Q8" s="6">
        <v>0</v>
      </c>
      <c r="R8" s="14">
        <v>0</v>
      </c>
    </row>
    <row r="9" spans="1:18" x14ac:dyDescent="0.35">
      <c r="A9" s="13" t="s">
        <v>15</v>
      </c>
      <c r="B9" s="7" t="s">
        <v>16</v>
      </c>
      <c r="C9" s="6">
        <v>9</v>
      </c>
      <c r="D9" s="6">
        <v>168</v>
      </c>
      <c r="E9" s="6">
        <f t="shared" si="0"/>
        <v>18.670000000000002</v>
      </c>
      <c r="F9" s="6">
        <v>110</v>
      </c>
      <c r="G9" s="6">
        <f t="shared" si="1"/>
        <v>12.22</v>
      </c>
      <c r="H9" s="6">
        <v>15</v>
      </c>
      <c r="I9" s="6">
        <f t="shared" si="2"/>
        <v>1.67</v>
      </c>
      <c r="J9" s="6">
        <v>5</v>
      </c>
      <c r="K9" s="6">
        <f t="shared" si="3"/>
        <v>0.56000000000000005</v>
      </c>
      <c r="L9" s="6">
        <v>10</v>
      </c>
      <c r="M9" s="6">
        <v>-157</v>
      </c>
      <c r="N9" s="6">
        <v>195</v>
      </c>
      <c r="O9" s="6">
        <f t="shared" si="4"/>
        <v>21.67</v>
      </c>
      <c r="P9" s="6">
        <v>7</v>
      </c>
      <c r="Q9" s="6">
        <v>0</v>
      </c>
      <c r="R9" s="14">
        <v>1</v>
      </c>
    </row>
    <row r="10" spans="1:18" x14ac:dyDescent="0.35">
      <c r="A10" s="13" t="s">
        <v>20</v>
      </c>
      <c r="B10" s="7" t="s">
        <v>19</v>
      </c>
      <c r="C10" s="6">
        <v>10</v>
      </c>
      <c r="D10" s="6">
        <v>164</v>
      </c>
      <c r="E10" s="6">
        <f t="shared" si="0"/>
        <v>16.399999999999999</v>
      </c>
      <c r="F10" s="6">
        <v>66</v>
      </c>
      <c r="G10" s="6">
        <f t="shared" si="1"/>
        <v>6.6</v>
      </c>
      <c r="H10" s="6">
        <v>21</v>
      </c>
      <c r="I10" s="6">
        <f t="shared" si="2"/>
        <v>2.1</v>
      </c>
      <c r="J10" s="6">
        <v>8</v>
      </c>
      <c r="K10" s="6">
        <f t="shared" si="3"/>
        <v>0.8</v>
      </c>
      <c r="L10" s="6">
        <v>1</v>
      </c>
      <c r="M10" s="6">
        <v>-57</v>
      </c>
      <c r="N10" s="6">
        <v>141</v>
      </c>
      <c r="O10" s="6">
        <f t="shared" si="4"/>
        <v>14.1</v>
      </c>
      <c r="P10" s="6">
        <v>0</v>
      </c>
      <c r="Q10" s="6">
        <v>0</v>
      </c>
      <c r="R10" s="14">
        <v>1</v>
      </c>
    </row>
    <row r="11" spans="1:18" x14ac:dyDescent="0.35">
      <c r="A11" s="13" t="s">
        <v>65</v>
      </c>
      <c r="B11" s="7" t="s">
        <v>64</v>
      </c>
      <c r="C11" s="6">
        <v>12</v>
      </c>
      <c r="D11" s="6">
        <v>160</v>
      </c>
      <c r="E11" s="6">
        <f t="shared" si="0"/>
        <v>13.33</v>
      </c>
      <c r="F11" s="6">
        <v>29</v>
      </c>
      <c r="G11" s="6">
        <f t="shared" si="1"/>
        <v>2.42</v>
      </c>
      <c r="H11" s="6">
        <v>68</v>
      </c>
      <c r="I11" s="6">
        <f t="shared" si="2"/>
        <v>5.67</v>
      </c>
      <c r="J11" s="6">
        <v>16</v>
      </c>
      <c r="K11" s="6">
        <f t="shared" si="3"/>
        <v>1.33</v>
      </c>
      <c r="L11" s="6">
        <v>0</v>
      </c>
      <c r="M11" s="6">
        <v>179</v>
      </c>
      <c r="N11" s="6">
        <v>168</v>
      </c>
      <c r="O11" s="6">
        <f t="shared" si="4"/>
        <v>14</v>
      </c>
      <c r="P11" s="6">
        <v>1</v>
      </c>
      <c r="Q11" s="6">
        <v>0</v>
      </c>
      <c r="R11" s="14">
        <v>1</v>
      </c>
    </row>
    <row r="12" spans="1:18" x14ac:dyDescent="0.35">
      <c r="A12" s="13" t="s">
        <v>37</v>
      </c>
      <c r="B12" s="7" t="s">
        <v>36</v>
      </c>
      <c r="C12" s="6">
        <v>8</v>
      </c>
      <c r="D12" s="6">
        <v>153</v>
      </c>
      <c r="E12" s="6">
        <f t="shared" si="0"/>
        <v>19.13</v>
      </c>
      <c r="F12" s="6">
        <v>62</v>
      </c>
      <c r="G12" s="6">
        <f t="shared" si="1"/>
        <v>7.75</v>
      </c>
      <c r="H12" s="6">
        <v>12</v>
      </c>
      <c r="I12" s="6">
        <f t="shared" si="2"/>
        <v>1.5</v>
      </c>
      <c r="J12" s="6">
        <v>7</v>
      </c>
      <c r="K12" s="6">
        <f t="shared" si="3"/>
        <v>0.88</v>
      </c>
      <c r="L12" s="6">
        <v>3</v>
      </c>
      <c r="M12" s="6">
        <v>60</v>
      </c>
      <c r="N12" s="6">
        <v>159</v>
      </c>
      <c r="O12" s="6">
        <f t="shared" si="4"/>
        <v>19.88</v>
      </c>
      <c r="P12" s="6">
        <v>2</v>
      </c>
      <c r="Q12" s="6">
        <v>0</v>
      </c>
      <c r="R12" s="14">
        <v>1</v>
      </c>
    </row>
    <row r="13" spans="1:18" x14ac:dyDescent="0.35">
      <c r="A13" s="13" t="s">
        <v>17</v>
      </c>
      <c r="B13" s="7" t="s">
        <v>16</v>
      </c>
      <c r="C13" s="6">
        <v>9</v>
      </c>
      <c r="D13" s="6">
        <v>151</v>
      </c>
      <c r="E13" s="6">
        <f t="shared" si="0"/>
        <v>16.78</v>
      </c>
      <c r="F13" s="6">
        <v>31</v>
      </c>
      <c r="G13" s="6">
        <f t="shared" si="1"/>
        <v>3.44</v>
      </c>
      <c r="H13" s="6">
        <v>39</v>
      </c>
      <c r="I13" s="6">
        <f t="shared" si="2"/>
        <v>4.33</v>
      </c>
      <c r="J13" s="6">
        <v>14</v>
      </c>
      <c r="K13" s="6">
        <f t="shared" si="3"/>
        <v>1.56</v>
      </c>
      <c r="L13" s="6">
        <v>0</v>
      </c>
      <c r="M13" s="6">
        <v>-151</v>
      </c>
      <c r="N13" s="6">
        <v>79</v>
      </c>
      <c r="O13" s="6">
        <f t="shared" si="4"/>
        <v>8.7799999999999994</v>
      </c>
      <c r="P13" s="6">
        <v>0</v>
      </c>
      <c r="Q13" s="6">
        <v>0</v>
      </c>
      <c r="R13" s="14">
        <v>0</v>
      </c>
    </row>
    <row r="14" spans="1:18" x14ac:dyDescent="0.35">
      <c r="A14" s="13" t="s">
        <v>61</v>
      </c>
      <c r="B14" s="7" t="s">
        <v>60</v>
      </c>
      <c r="C14" s="6">
        <v>10</v>
      </c>
      <c r="D14" s="6">
        <v>141</v>
      </c>
      <c r="E14" s="6">
        <f t="shared" si="0"/>
        <v>14.1</v>
      </c>
      <c r="F14" s="6">
        <v>47</v>
      </c>
      <c r="G14" s="6">
        <f t="shared" si="1"/>
        <v>4.7</v>
      </c>
      <c r="H14" s="6">
        <v>24</v>
      </c>
      <c r="I14" s="6">
        <f t="shared" si="2"/>
        <v>2.4</v>
      </c>
      <c r="J14" s="6">
        <v>10</v>
      </c>
      <c r="K14" s="6">
        <f t="shared" si="3"/>
        <v>1</v>
      </c>
      <c r="L14" s="6">
        <v>4</v>
      </c>
      <c r="M14" s="6">
        <v>-19</v>
      </c>
      <c r="N14" s="6">
        <v>133</v>
      </c>
      <c r="O14" s="6">
        <f t="shared" si="4"/>
        <v>13.3</v>
      </c>
      <c r="P14" s="6">
        <v>0</v>
      </c>
      <c r="Q14" s="6">
        <v>0</v>
      </c>
      <c r="R14" s="14">
        <v>1</v>
      </c>
    </row>
    <row r="15" spans="1:18" x14ac:dyDescent="0.35">
      <c r="A15" s="13" t="s">
        <v>59</v>
      </c>
      <c r="B15" s="7" t="s">
        <v>57</v>
      </c>
      <c r="C15" s="6">
        <v>11</v>
      </c>
      <c r="D15" s="6">
        <v>140</v>
      </c>
      <c r="E15" s="6">
        <f t="shared" si="0"/>
        <v>12.73</v>
      </c>
      <c r="F15" s="6">
        <v>35</v>
      </c>
      <c r="G15" s="6">
        <f t="shared" si="1"/>
        <v>3.18</v>
      </c>
      <c r="H15" s="6">
        <v>23</v>
      </c>
      <c r="I15" s="6">
        <f t="shared" si="2"/>
        <v>2.09</v>
      </c>
      <c r="J15" s="6">
        <v>24</v>
      </c>
      <c r="K15" s="6">
        <f t="shared" si="3"/>
        <v>2.1800000000000002</v>
      </c>
      <c r="L15" s="6">
        <v>6</v>
      </c>
      <c r="M15" s="6">
        <v>-105</v>
      </c>
      <c r="N15" s="6">
        <v>120</v>
      </c>
      <c r="O15" s="6">
        <f t="shared" si="4"/>
        <v>10.91</v>
      </c>
      <c r="P15" s="6">
        <v>0</v>
      </c>
      <c r="Q15" s="6">
        <v>0</v>
      </c>
      <c r="R15" s="14">
        <v>0</v>
      </c>
    </row>
    <row r="16" spans="1:18" x14ac:dyDescent="0.35">
      <c r="A16" s="13" t="s">
        <v>21</v>
      </c>
      <c r="B16" s="7" t="s">
        <v>19</v>
      </c>
      <c r="C16" s="6">
        <v>10</v>
      </c>
      <c r="D16" s="6">
        <v>139</v>
      </c>
      <c r="E16" s="6">
        <f t="shared" si="0"/>
        <v>13.9</v>
      </c>
      <c r="F16" s="6">
        <v>68</v>
      </c>
      <c r="G16" s="6">
        <f t="shared" si="1"/>
        <v>6.8</v>
      </c>
      <c r="H16" s="6">
        <v>12</v>
      </c>
      <c r="I16" s="6">
        <f t="shared" si="2"/>
        <v>1.2</v>
      </c>
      <c r="J16" s="6">
        <v>10</v>
      </c>
      <c r="K16" s="6">
        <f t="shared" si="3"/>
        <v>1</v>
      </c>
      <c r="L16" s="6">
        <v>3</v>
      </c>
      <c r="M16" s="6">
        <v>-29</v>
      </c>
      <c r="N16" s="6">
        <v>152</v>
      </c>
      <c r="O16" s="6">
        <f t="shared" si="4"/>
        <v>15.2</v>
      </c>
      <c r="P16" s="6">
        <v>0</v>
      </c>
      <c r="Q16" s="6">
        <v>0</v>
      </c>
      <c r="R16" s="14">
        <v>2</v>
      </c>
    </row>
    <row r="17" spans="1:18" x14ac:dyDescent="0.35">
      <c r="A17" s="13" t="s">
        <v>22</v>
      </c>
      <c r="B17" s="7" t="s">
        <v>19</v>
      </c>
      <c r="C17" s="6">
        <v>12</v>
      </c>
      <c r="D17" s="6">
        <v>138</v>
      </c>
      <c r="E17" s="6">
        <f t="shared" si="0"/>
        <v>11.5</v>
      </c>
      <c r="F17" s="6">
        <v>73</v>
      </c>
      <c r="G17" s="6">
        <f t="shared" si="1"/>
        <v>6.08</v>
      </c>
      <c r="H17" s="6">
        <v>23</v>
      </c>
      <c r="I17" s="6">
        <f t="shared" si="2"/>
        <v>1.92</v>
      </c>
      <c r="J17" s="6">
        <v>16</v>
      </c>
      <c r="K17" s="6">
        <f t="shared" si="3"/>
        <v>1.33</v>
      </c>
      <c r="L17" s="6">
        <v>2</v>
      </c>
      <c r="M17" s="6">
        <v>-101</v>
      </c>
      <c r="N17" s="6">
        <v>121</v>
      </c>
      <c r="O17" s="6">
        <f t="shared" si="4"/>
        <v>10.08</v>
      </c>
      <c r="P17" s="6">
        <v>1</v>
      </c>
      <c r="Q17" s="6">
        <v>0</v>
      </c>
      <c r="R17" s="14">
        <v>1</v>
      </c>
    </row>
    <row r="18" spans="1:18" x14ac:dyDescent="0.35">
      <c r="A18" s="13" t="s">
        <v>46</v>
      </c>
      <c r="B18" s="7" t="s">
        <v>45</v>
      </c>
      <c r="C18" s="6">
        <v>9</v>
      </c>
      <c r="D18" s="6">
        <v>136</v>
      </c>
      <c r="E18" s="6">
        <f t="shared" si="0"/>
        <v>15.11</v>
      </c>
      <c r="F18" s="6">
        <v>107</v>
      </c>
      <c r="G18" s="6">
        <f t="shared" si="1"/>
        <v>11.89</v>
      </c>
      <c r="H18" s="6">
        <v>14</v>
      </c>
      <c r="I18" s="6">
        <f t="shared" si="2"/>
        <v>1.56</v>
      </c>
      <c r="J18" s="6">
        <v>12</v>
      </c>
      <c r="K18" s="6">
        <f t="shared" si="3"/>
        <v>1.33</v>
      </c>
      <c r="L18" s="6">
        <v>7</v>
      </c>
      <c r="M18" s="6">
        <v>49</v>
      </c>
      <c r="N18" s="6">
        <v>205</v>
      </c>
      <c r="O18" s="6">
        <f t="shared" si="4"/>
        <v>22.78</v>
      </c>
      <c r="P18" s="6">
        <v>6</v>
      </c>
      <c r="Q18" s="6">
        <v>0</v>
      </c>
      <c r="R18" s="14">
        <v>3</v>
      </c>
    </row>
    <row r="19" spans="1:18" x14ac:dyDescent="0.35">
      <c r="A19" s="13" t="s">
        <v>66</v>
      </c>
      <c r="B19" s="7" t="s">
        <v>64</v>
      </c>
      <c r="C19" s="6">
        <v>8</v>
      </c>
      <c r="D19" s="6">
        <v>135</v>
      </c>
      <c r="E19" s="6">
        <f t="shared" si="0"/>
        <v>16.88</v>
      </c>
      <c r="F19" s="6">
        <v>42</v>
      </c>
      <c r="G19" s="6">
        <f t="shared" si="1"/>
        <v>5.25</v>
      </c>
      <c r="H19" s="6">
        <v>34</v>
      </c>
      <c r="I19" s="6">
        <f t="shared" si="2"/>
        <v>4.25</v>
      </c>
      <c r="J19" s="6">
        <v>26</v>
      </c>
      <c r="K19" s="6">
        <f t="shared" si="3"/>
        <v>3.25</v>
      </c>
      <c r="L19" s="6">
        <v>1</v>
      </c>
      <c r="M19" s="6">
        <v>160</v>
      </c>
      <c r="N19" s="6">
        <v>156</v>
      </c>
      <c r="O19" s="6">
        <f t="shared" si="4"/>
        <v>19.5</v>
      </c>
      <c r="P19" s="6">
        <v>0</v>
      </c>
      <c r="Q19" s="6">
        <v>0</v>
      </c>
      <c r="R19" s="14">
        <v>3</v>
      </c>
    </row>
    <row r="20" spans="1:18" x14ac:dyDescent="0.35">
      <c r="A20" s="13" t="s">
        <v>38</v>
      </c>
      <c r="B20" s="7" t="s">
        <v>36</v>
      </c>
      <c r="C20" s="6">
        <v>7</v>
      </c>
      <c r="D20" s="6">
        <v>125</v>
      </c>
      <c r="E20" s="6">
        <f t="shared" si="0"/>
        <v>17.86</v>
      </c>
      <c r="F20" s="6">
        <v>87</v>
      </c>
      <c r="G20" s="6">
        <f t="shared" si="1"/>
        <v>12.43</v>
      </c>
      <c r="H20" s="6">
        <v>32</v>
      </c>
      <c r="I20" s="6">
        <f t="shared" si="2"/>
        <v>4.57</v>
      </c>
      <c r="J20" s="6">
        <v>10</v>
      </c>
      <c r="K20" s="6">
        <f t="shared" si="3"/>
        <v>1.43</v>
      </c>
      <c r="L20" s="6">
        <v>1</v>
      </c>
      <c r="M20" s="6">
        <v>56</v>
      </c>
      <c r="N20" s="6">
        <v>197</v>
      </c>
      <c r="O20" s="6">
        <f t="shared" si="4"/>
        <v>28.14</v>
      </c>
      <c r="P20" s="6">
        <v>5</v>
      </c>
      <c r="Q20" s="6">
        <v>0</v>
      </c>
      <c r="R20" s="14">
        <v>2</v>
      </c>
    </row>
    <row r="21" spans="1:18" x14ac:dyDescent="0.35">
      <c r="A21" s="13" t="s">
        <v>50</v>
      </c>
      <c r="B21" s="7" t="s">
        <v>49</v>
      </c>
      <c r="C21" s="6">
        <v>12</v>
      </c>
      <c r="D21" s="6">
        <v>124</v>
      </c>
      <c r="E21" s="6">
        <f t="shared" si="0"/>
        <v>10.33</v>
      </c>
      <c r="F21" s="6">
        <v>41</v>
      </c>
      <c r="G21" s="6">
        <f t="shared" si="1"/>
        <v>3.42</v>
      </c>
      <c r="H21" s="6">
        <v>12</v>
      </c>
      <c r="I21" s="6">
        <f t="shared" si="2"/>
        <v>1</v>
      </c>
      <c r="J21" s="6">
        <v>14</v>
      </c>
      <c r="K21" s="6">
        <f t="shared" si="3"/>
        <v>1.17</v>
      </c>
      <c r="L21" s="6">
        <v>2</v>
      </c>
      <c r="M21" s="6">
        <v>-5</v>
      </c>
      <c r="N21" s="6">
        <v>121</v>
      </c>
      <c r="O21" s="6">
        <f t="shared" si="4"/>
        <v>10.08</v>
      </c>
      <c r="P21" s="6">
        <v>0</v>
      </c>
      <c r="Q21" s="6">
        <v>0</v>
      </c>
      <c r="R21" s="14">
        <v>0</v>
      </c>
    </row>
    <row r="22" spans="1:18" x14ac:dyDescent="0.35">
      <c r="A22" s="13" t="s">
        <v>51</v>
      </c>
      <c r="B22" s="7" t="s">
        <v>49</v>
      </c>
      <c r="C22" s="6">
        <v>12</v>
      </c>
      <c r="D22" s="6">
        <v>117</v>
      </c>
      <c r="E22" s="6">
        <f t="shared" si="0"/>
        <v>9.75</v>
      </c>
      <c r="F22" s="6">
        <v>38</v>
      </c>
      <c r="G22" s="6">
        <f t="shared" si="1"/>
        <v>3.17</v>
      </c>
      <c r="H22" s="6">
        <v>18</v>
      </c>
      <c r="I22" s="6">
        <f t="shared" si="2"/>
        <v>1.5</v>
      </c>
      <c r="J22" s="6">
        <v>19</v>
      </c>
      <c r="K22" s="6">
        <f t="shared" si="3"/>
        <v>1.58</v>
      </c>
      <c r="L22" s="6">
        <v>5</v>
      </c>
      <c r="M22" s="6">
        <v>0</v>
      </c>
      <c r="N22" s="6">
        <v>91</v>
      </c>
      <c r="O22" s="6">
        <f t="shared" si="4"/>
        <v>7.58</v>
      </c>
      <c r="P22" s="6">
        <v>0</v>
      </c>
      <c r="Q22" s="6">
        <v>0</v>
      </c>
      <c r="R22" s="14">
        <v>1</v>
      </c>
    </row>
    <row r="23" spans="1:18" x14ac:dyDescent="0.35">
      <c r="A23" s="13" t="s">
        <v>62</v>
      </c>
      <c r="B23" s="7" t="s">
        <v>60</v>
      </c>
      <c r="C23" s="6">
        <v>10</v>
      </c>
      <c r="D23" s="6">
        <v>117</v>
      </c>
      <c r="E23" s="6">
        <f t="shared" si="0"/>
        <v>11.7</v>
      </c>
      <c r="F23" s="6">
        <v>40</v>
      </c>
      <c r="G23" s="6">
        <f t="shared" si="1"/>
        <v>4</v>
      </c>
      <c r="H23" s="6">
        <v>33</v>
      </c>
      <c r="I23" s="6">
        <f t="shared" si="2"/>
        <v>3.3</v>
      </c>
      <c r="J23" s="6">
        <v>17</v>
      </c>
      <c r="K23" s="6">
        <f t="shared" si="3"/>
        <v>1.7</v>
      </c>
      <c r="L23" s="6">
        <v>1</v>
      </c>
      <c r="M23" s="6">
        <v>-61</v>
      </c>
      <c r="N23" s="6">
        <v>90</v>
      </c>
      <c r="O23" s="6">
        <f t="shared" si="4"/>
        <v>9</v>
      </c>
      <c r="P23" s="6">
        <v>0</v>
      </c>
      <c r="Q23" s="6">
        <v>0</v>
      </c>
      <c r="R23" s="14">
        <v>1</v>
      </c>
    </row>
    <row r="24" spans="1:18" x14ac:dyDescent="0.35">
      <c r="A24" s="13" t="s">
        <v>54</v>
      </c>
      <c r="B24" s="7" t="s">
        <v>53</v>
      </c>
      <c r="C24" s="6">
        <v>12</v>
      </c>
      <c r="D24" s="6">
        <v>116</v>
      </c>
      <c r="E24" s="6">
        <f t="shared" si="0"/>
        <v>9.67</v>
      </c>
      <c r="F24" s="6">
        <v>74</v>
      </c>
      <c r="G24" s="6">
        <f t="shared" si="1"/>
        <v>6.17</v>
      </c>
      <c r="H24" s="6">
        <v>26</v>
      </c>
      <c r="I24" s="6">
        <f t="shared" si="2"/>
        <v>2.17</v>
      </c>
      <c r="J24" s="6">
        <v>14</v>
      </c>
      <c r="K24" s="6">
        <f t="shared" si="3"/>
        <v>1.17</v>
      </c>
      <c r="L24" s="6">
        <v>11</v>
      </c>
      <c r="M24" s="6">
        <v>154</v>
      </c>
      <c r="N24" s="6">
        <v>175</v>
      </c>
      <c r="O24" s="6">
        <f t="shared" si="4"/>
        <v>14.58</v>
      </c>
      <c r="P24" s="6">
        <v>1</v>
      </c>
      <c r="Q24" s="6">
        <v>0</v>
      </c>
      <c r="R24" s="14">
        <v>2</v>
      </c>
    </row>
    <row r="25" spans="1:18" x14ac:dyDescent="0.35">
      <c r="A25" s="13" t="s">
        <v>52</v>
      </c>
      <c r="B25" s="7" t="s">
        <v>49</v>
      </c>
      <c r="C25" s="6">
        <v>10</v>
      </c>
      <c r="D25" s="6">
        <v>114</v>
      </c>
      <c r="E25" s="6">
        <f t="shared" si="0"/>
        <v>11.4</v>
      </c>
      <c r="F25" s="6">
        <v>30</v>
      </c>
      <c r="G25" s="6">
        <f t="shared" si="1"/>
        <v>3</v>
      </c>
      <c r="H25" s="6">
        <v>11</v>
      </c>
      <c r="I25" s="6">
        <f t="shared" si="2"/>
        <v>1.1000000000000001</v>
      </c>
      <c r="J25" s="6">
        <v>10</v>
      </c>
      <c r="K25" s="6">
        <f t="shared" si="3"/>
        <v>1</v>
      </c>
      <c r="L25" s="6">
        <v>6</v>
      </c>
      <c r="M25" s="6">
        <v>-24</v>
      </c>
      <c r="N25" s="6">
        <v>106</v>
      </c>
      <c r="O25" s="6">
        <f t="shared" si="4"/>
        <v>10.6</v>
      </c>
      <c r="P25" s="6">
        <v>0</v>
      </c>
      <c r="Q25" s="6">
        <v>0</v>
      </c>
      <c r="R25" s="14">
        <v>0</v>
      </c>
    </row>
    <row r="26" spans="1:18" x14ac:dyDescent="0.35">
      <c r="A26" s="13" t="s">
        <v>34</v>
      </c>
      <c r="B26" s="7" t="s">
        <v>31</v>
      </c>
      <c r="C26" s="6">
        <v>11</v>
      </c>
      <c r="D26" s="6">
        <v>112</v>
      </c>
      <c r="E26" s="6">
        <f t="shared" si="0"/>
        <v>10.18</v>
      </c>
      <c r="F26" s="6">
        <v>30</v>
      </c>
      <c r="G26" s="6">
        <f t="shared" si="1"/>
        <v>2.73</v>
      </c>
      <c r="H26" s="6">
        <v>29</v>
      </c>
      <c r="I26" s="6">
        <f t="shared" si="2"/>
        <v>2.64</v>
      </c>
      <c r="J26" s="6">
        <v>11</v>
      </c>
      <c r="K26" s="6">
        <f t="shared" si="3"/>
        <v>1</v>
      </c>
      <c r="L26" s="6">
        <v>4</v>
      </c>
      <c r="M26" s="6">
        <v>150</v>
      </c>
      <c r="N26" s="6">
        <v>108</v>
      </c>
      <c r="O26" s="6">
        <f t="shared" si="4"/>
        <v>9.82</v>
      </c>
      <c r="P26" s="6">
        <v>0</v>
      </c>
      <c r="Q26" s="6">
        <v>0</v>
      </c>
      <c r="R26" s="14">
        <v>1</v>
      </c>
    </row>
    <row r="27" spans="1:18" x14ac:dyDescent="0.35">
      <c r="A27" s="13" t="s">
        <v>43</v>
      </c>
      <c r="B27" s="7" t="s">
        <v>41</v>
      </c>
      <c r="C27" s="6">
        <v>11</v>
      </c>
      <c r="D27" s="6">
        <v>111</v>
      </c>
      <c r="E27" s="6">
        <f t="shared" si="0"/>
        <v>10.09</v>
      </c>
      <c r="F27" s="6">
        <v>93</v>
      </c>
      <c r="G27" s="6">
        <f t="shared" si="1"/>
        <v>8.4499999999999993</v>
      </c>
      <c r="H27" s="6">
        <v>5</v>
      </c>
      <c r="I27" s="6">
        <f t="shared" si="2"/>
        <v>0.45</v>
      </c>
      <c r="J27" s="6">
        <v>6</v>
      </c>
      <c r="K27" s="6">
        <f t="shared" si="3"/>
        <v>0.55000000000000004</v>
      </c>
      <c r="L27" s="6">
        <v>7</v>
      </c>
      <c r="M27" s="6">
        <v>-54</v>
      </c>
      <c r="N27" s="6">
        <v>143</v>
      </c>
      <c r="O27" s="6">
        <f t="shared" si="4"/>
        <v>13</v>
      </c>
      <c r="P27" s="6">
        <v>3</v>
      </c>
      <c r="Q27" s="6">
        <v>0</v>
      </c>
      <c r="R27" s="14">
        <v>0</v>
      </c>
    </row>
    <row r="28" spans="1:18" x14ac:dyDescent="0.35">
      <c r="A28" s="13" t="s">
        <v>55</v>
      </c>
      <c r="B28" s="7" t="s">
        <v>53</v>
      </c>
      <c r="C28" s="6">
        <v>12</v>
      </c>
      <c r="D28" s="6">
        <v>111</v>
      </c>
      <c r="E28" s="6">
        <f t="shared" si="0"/>
        <v>9.25</v>
      </c>
      <c r="F28" s="6">
        <v>39</v>
      </c>
      <c r="G28" s="6">
        <f t="shared" si="1"/>
        <v>3.25</v>
      </c>
      <c r="H28" s="6">
        <v>34</v>
      </c>
      <c r="I28" s="6">
        <f t="shared" si="2"/>
        <v>2.83</v>
      </c>
      <c r="J28" s="6">
        <v>17</v>
      </c>
      <c r="K28" s="6">
        <f t="shared" si="3"/>
        <v>1.42</v>
      </c>
      <c r="L28" s="6">
        <v>1</v>
      </c>
      <c r="M28" s="6">
        <v>30</v>
      </c>
      <c r="N28" s="6">
        <v>114</v>
      </c>
      <c r="O28" s="6">
        <f t="shared" si="4"/>
        <v>9.5</v>
      </c>
      <c r="P28" s="6">
        <v>0</v>
      </c>
      <c r="Q28" s="6">
        <v>0</v>
      </c>
      <c r="R28" s="14">
        <v>2</v>
      </c>
    </row>
    <row r="29" spans="1:18" x14ac:dyDescent="0.35">
      <c r="A29" s="13" t="s">
        <v>29</v>
      </c>
      <c r="B29" s="7" t="s">
        <v>27</v>
      </c>
      <c r="C29" s="6">
        <v>9</v>
      </c>
      <c r="D29" s="6">
        <v>110</v>
      </c>
      <c r="E29" s="6">
        <f t="shared" si="0"/>
        <v>12.22</v>
      </c>
      <c r="F29" s="6">
        <v>66</v>
      </c>
      <c r="G29" s="6">
        <f t="shared" si="1"/>
        <v>7.33</v>
      </c>
      <c r="H29" s="6">
        <v>26</v>
      </c>
      <c r="I29" s="6">
        <f t="shared" si="2"/>
        <v>2.89</v>
      </c>
      <c r="J29" s="6">
        <v>11</v>
      </c>
      <c r="K29" s="6">
        <f t="shared" si="3"/>
        <v>1.22</v>
      </c>
      <c r="L29" s="6">
        <v>3</v>
      </c>
      <c r="M29" s="6">
        <v>-41</v>
      </c>
      <c r="N29" s="6">
        <v>143</v>
      </c>
      <c r="O29" s="6">
        <f t="shared" si="4"/>
        <v>15.89</v>
      </c>
      <c r="P29" s="6">
        <v>2</v>
      </c>
      <c r="Q29" s="6">
        <v>0</v>
      </c>
      <c r="R29" s="14">
        <v>1</v>
      </c>
    </row>
    <row r="30" spans="1:18" x14ac:dyDescent="0.35">
      <c r="A30" s="13" t="s">
        <v>47</v>
      </c>
      <c r="B30" s="7" t="s">
        <v>45</v>
      </c>
      <c r="C30" s="6">
        <v>9</v>
      </c>
      <c r="D30" s="6">
        <v>108</v>
      </c>
      <c r="E30" s="6">
        <f t="shared" si="0"/>
        <v>12</v>
      </c>
      <c r="F30" s="6">
        <v>75</v>
      </c>
      <c r="G30" s="6">
        <f t="shared" si="1"/>
        <v>8.33</v>
      </c>
      <c r="H30" s="6">
        <v>6</v>
      </c>
      <c r="I30" s="6">
        <f t="shared" si="2"/>
        <v>0.67</v>
      </c>
      <c r="J30" s="6">
        <v>10</v>
      </c>
      <c r="K30" s="6">
        <f t="shared" si="3"/>
        <v>1.1100000000000001</v>
      </c>
      <c r="L30" s="6">
        <v>11</v>
      </c>
      <c r="M30" s="6">
        <v>23</v>
      </c>
      <c r="N30" s="6">
        <v>153</v>
      </c>
      <c r="O30" s="6">
        <f t="shared" si="4"/>
        <v>17</v>
      </c>
      <c r="P30" s="6">
        <v>2</v>
      </c>
      <c r="Q30" s="6">
        <v>0</v>
      </c>
      <c r="R30" s="14">
        <v>2</v>
      </c>
    </row>
    <row r="31" spans="1:18" x14ac:dyDescent="0.35">
      <c r="A31" s="13" t="s">
        <v>44</v>
      </c>
      <c r="B31" s="7" t="s">
        <v>41</v>
      </c>
      <c r="C31" s="6">
        <v>9</v>
      </c>
      <c r="D31" s="6">
        <v>107</v>
      </c>
      <c r="E31" s="6">
        <f t="shared" si="0"/>
        <v>11.89</v>
      </c>
      <c r="F31" s="6">
        <v>38</v>
      </c>
      <c r="G31" s="6">
        <f t="shared" si="1"/>
        <v>4.22</v>
      </c>
      <c r="H31" s="6">
        <v>18</v>
      </c>
      <c r="I31" s="6">
        <f t="shared" si="2"/>
        <v>2</v>
      </c>
      <c r="J31" s="6">
        <v>10</v>
      </c>
      <c r="K31" s="6">
        <f t="shared" si="3"/>
        <v>1.1100000000000001</v>
      </c>
      <c r="L31" s="6">
        <v>1</v>
      </c>
      <c r="M31" s="6">
        <v>-74</v>
      </c>
      <c r="N31" s="6">
        <v>72</v>
      </c>
      <c r="O31" s="6">
        <f t="shared" si="4"/>
        <v>8</v>
      </c>
      <c r="P31" s="6">
        <v>0</v>
      </c>
      <c r="Q31" s="6">
        <v>0</v>
      </c>
      <c r="R31" s="14">
        <v>0</v>
      </c>
    </row>
    <row r="32" spans="1:18" x14ac:dyDescent="0.35">
      <c r="A32" s="13" t="s">
        <v>67</v>
      </c>
      <c r="B32" s="7" t="s">
        <v>64</v>
      </c>
      <c r="C32" s="6">
        <v>7</v>
      </c>
      <c r="D32" s="6">
        <v>107</v>
      </c>
      <c r="E32" s="6">
        <f t="shared" si="0"/>
        <v>15.29</v>
      </c>
      <c r="F32" s="6">
        <v>41</v>
      </c>
      <c r="G32" s="6">
        <f t="shared" si="1"/>
        <v>5.86</v>
      </c>
      <c r="H32" s="6">
        <v>14</v>
      </c>
      <c r="I32" s="6">
        <f t="shared" si="2"/>
        <v>2</v>
      </c>
      <c r="J32" s="6">
        <v>19</v>
      </c>
      <c r="K32" s="6">
        <f t="shared" si="3"/>
        <v>2.71</v>
      </c>
      <c r="L32" s="6">
        <v>0</v>
      </c>
      <c r="M32" s="6">
        <v>146</v>
      </c>
      <c r="N32" s="6">
        <v>143</v>
      </c>
      <c r="O32" s="6">
        <f t="shared" si="4"/>
        <v>20.43</v>
      </c>
      <c r="P32" s="6">
        <v>1</v>
      </c>
      <c r="Q32" s="6">
        <v>0</v>
      </c>
      <c r="R32" s="14">
        <v>2</v>
      </c>
    </row>
    <row r="33" spans="1:18" x14ac:dyDescent="0.35">
      <c r="A33" s="13" t="s">
        <v>39</v>
      </c>
      <c r="B33" s="7" t="s">
        <v>36</v>
      </c>
      <c r="C33" s="6">
        <v>7</v>
      </c>
      <c r="D33" s="6">
        <v>106</v>
      </c>
      <c r="E33" s="6">
        <f t="shared" si="0"/>
        <v>15.14</v>
      </c>
      <c r="F33" s="6">
        <v>29</v>
      </c>
      <c r="G33" s="6">
        <f t="shared" si="1"/>
        <v>4.1399999999999997</v>
      </c>
      <c r="H33" s="6">
        <v>20</v>
      </c>
      <c r="I33" s="6">
        <f t="shared" si="2"/>
        <v>2.86</v>
      </c>
      <c r="J33" s="6">
        <v>17</v>
      </c>
      <c r="K33" s="6">
        <f t="shared" si="3"/>
        <v>2.4300000000000002</v>
      </c>
      <c r="L33" s="6">
        <v>1</v>
      </c>
      <c r="M33" s="6">
        <v>92</v>
      </c>
      <c r="N33" s="6">
        <v>101</v>
      </c>
      <c r="O33" s="6">
        <f t="shared" si="4"/>
        <v>14.43</v>
      </c>
      <c r="P33" s="6">
        <v>0</v>
      </c>
      <c r="Q33" s="6">
        <v>0</v>
      </c>
      <c r="R33" s="14">
        <v>0</v>
      </c>
    </row>
    <row r="34" spans="1:18" x14ac:dyDescent="0.35">
      <c r="A34" s="13" t="s">
        <v>40</v>
      </c>
      <c r="B34" s="7" t="s">
        <v>36</v>
      </c>
      <c r="C34" s="6">
        <v>10</v>
      </c>
      <c r="D34" s="6">
        <v>105</v>
      </c>
      <c r="E34" s="6">
        <f t="shared" si="0"/>
        <v>10.5</v>
      </c>
      <c r="F34" s="6">
        <v>41</v>
      </c>
      <c r="G34" s="6">
        <f t="shared" si="1"/>
        <v>4.0999999999999996</v>
      </c>
      <c r="H34" s="6">
        <v>48</v>
      </c>
      <c r="I34" s="6">
        <f t="shared" si="2"/>
        <v>4.8</v>
      </c>
      <c r="J34" s="6">
        <v>35</v>
      </c>
      <c r="K34" s="6">
        <f t="shared" si="3"/>
        <v>3.5</v>
      </c>
      <c r="L34" s="6">
        <v>0</v>
      </c>
      <c r="M34" s="6">
        <v>76</v>
      </c>
      <c r="N34" s="6">
        <v>142</v>
      </c>
      <c r="O34" s="6">
        <f t="shared" si="4"/>
        <v>14.2</v>
      </c>
      <c r="P34" s="6">
        <v>0</v>
      </c>
      <c r="Q34" s="6">
        <v>0</v>
      </c>
      <c r="R34" s="14">
        <v>2</v>
      </c>
    </row>
    <row r="35" spans="1:18" x14ac:dyDescent="0.35">
      <c r="A35" s="13" t="s">
        <v>30</v>
      </c>
      <c r="B35" s="7" t="s">
        <v>27</v>
      </c>
      <c r="C35" s="6">
        <v>9</v>
      </c>
      <c r="D35" s="6">
        <v>104</v>
      </c>
      <c r="E35" s="6">
        <f t="shared" si="0"/>
        <v>11.56</v>
      </c>
      <c r="F35" s="6">
        <v>49</v>
      </c>
      <c r="G35" s="6">
        <f t="shared" si="1"/>
        <v>5.44</v>
      </c>
      <c r="H35" s="6">
        <v>29</v>
      </c>
      <c r="I35" s="6">
        <f t="shared" si="2"/>
        <v>3.22</v>
      </c>
      <c r="J35" s="6">
        <v>21</v>
      </c>
      <c r="K35" s="6">
        <f t="shared" si="3"/>
        <v>2.33</v>
      </c>
      <c r="L35" s="6">
        <v>6</v>
      </c>
      <c r="M35" s="6">
        <v>-30</v>
      </c>
      <c r="N35" s="6">
        <v>185</v>
      </c>
      <c r="O35" s="6">
        <f t="shared" si="4"/>
        <v>20.56</v>
      </c>
      <c r="P35" s="6">
        <v>1</v>
      </c>
      <c r="Q35" s="6">
        <v>0</v>
      </c>
      <c r="R35" s="14">
        <v>1</v>
      </c>
    </row>
    <row r="36" spans="1:18" x14ac:dyDescent="0.35">
      <c r="A36" s="13" t="s">
        <v>18</v>
      </c>
      <c r="B36" s="7" t="s">
        <v>16</v>
      </c>
      <c r="C36" s="6">
        <v>11</v>
      </c>
      <c r="D36" s="6">
        <v>103</v>
      </c>
      <c r="E36" s="6">
        <f t="shared" si="0"/>
        <v>9.36</v>
      </c>
      <c r="F36" s="6">
        <v>50</v>
      </c>
      <c r="G36" s="6">
        <f t="shared" si="1"/>
        <v>4.55</v>
      </c>
      <c r="H36" s="6">
        <v>33</v>
      </c>
      <c r="I36" s="6">
        <f t="shared" si="2"/>
        <v>3</v>
      </c>
      <c r="J36" s="6">
        <v>18</v>
      </c>
      <c r="K36" s="6">
        <f t="shared" si="3"/>
        <v>1.64</v>
      </c>
      <c r="L36" s="6">
        <v>0</v>
      </c>
      <c r="M36" s="6">
        <v>-133</v>
      </c>
      <c r="N36" s="6">
        <v>98</v>
      </c>
      <c r="O36" s="6">
        <f t="shared" si="4"/>
        <v>8.91</v>
      </c>
      <c r="P36" s="6">
        <v>0</v>
      </c>
      <c r="Q36" s="6">
        <v>0</v>
      </c>
      <c r="R36" s="14">
        <v>0</v>
      </c>
    </row>
    <row r="37" spans="1:18" x14ac:dyDescent="0.35">
      <c r="A37" s="13" t="s">
        <v>25</v>
      </c>
      <c r="B37" s="7" t="s">
        <v>23</v>
      </c>
      <c r="C37" s="6">
        <v>11</v>
      </c>
      <c r="D37" s="6">
        <v>102</v>
      </c>
      <c r="E37" s="6">
        <f t="shared" si="0"/>
        <v>9.27</v>
      </c>
      <c r="F37" s="6">
        <v>33</v>
      </c>
      <c r="G37" s="6">
        <f t="shared" si="1"/>
        <v>3</v>
      </c>
      <c r="H37" s="6">
        <v>25</v>
      </c>
      <c r="I37" s="6">
        <f t="shared" si="2"/>
        <v>2.27</v>
      </c>
      <c r="J37" s="6">
        <v>12</v>
      </c>
      <c r="K37" s="6">
        <f t="shared" si="3"/>
        <v>1.0900000000000001</v>
      </c>
      <c r="L37" s="6">
        <v>1</v>
      </c>
      <c r="M37" s="6">
        <v>-21</v>
      </c>
      <c r="N37" s="6">
        <v>53</v>
      </c>
      <c r="O37" s="6">
        <f t="shared" si="4"/>
        <v>4.82</v>
      </c>
      <c r="P37" s="6">
        <v>0</v>
      </c>
      <c r="Q37" s="6">
        <v>0</v>
      </c>
      <c r="R37" s="14">
        <v>0</v>
      </c>
    </row>
    <row r="38" spans="1:18" x14ac:dyDescent="0.35">
      <c r="A38" s="13" t="s">
        <v>56</v>
      </c>
      <c r="B38" s="7" t="s">
        <v>53</v>
      </c>
      <c r="C38" s="6">
        <v>12</v>
      </c>
      <c r="D38" s="6">
        <v>101</v>
      </c>
      <c r="E38" s="6">
        <f t="shared" si="0"/>
        <v>8.42</v>
      </c>
      <c r="F38" s="6">
        <v>52</v>
      </c>
      <c r="G38" s="6">
        <f t="shared" si="1"/>
        <v>4.33</v>
      </c>
      <c r="H38" s="6">
        <v>53</v>
      </c>
      <c r="I38" s="6">
        <f t="shared" si="2"/>
        <v>4.42</v>
      </c>
      <c r="J38" s="6">
        <v>20</v>
      </c>
      <c r="K38" s="6">
        <f t="shared" si="3"/>
        <v>1.67</v>
      </c>
      <c r="L38" s="6">
        <v>8</v>
      </c>
      <c r="M38" s="6">
        <v>138</v>
      </c>
      <c r="N38" s="6">
        <v>147</v>
      </c>
      <c r="O38" s="6">
        <f t="shared" si="4"/>
        <v>12.25</v>
      </c>
      <c r="P38" s="6">
        <v>0</v>
      </c>
      <c r="Q38" s="6">
        <v>0</v>
      </c>
      <c r="R38" s="14">
        <v>1</v>
      </c>
    </row>
    <row r="39" spans="1:18" x14ac:dyDescent="0.35">
      <c r="A39" s="13" t="s">
        <v>26</v>
      </c>
      <c r="B39" s="7" t="s">
        <v>23</v>
      </c>
      <c r="C39" s="6">
        <v>10</v>
      </c>
      <c r="D39" s="6">
        <v>101</v>
      </c>
      <c r="E39" s="6">
        <f t="shared" si="0"/>
        <v>10.1</v>
      </c>
      <c r="F39" s="6">
        <v>62</v>
      </c>
      <c r="G39" s="6">
        <f t="shared" si="1"/>
        <v>6.2</v>
      </c>
      <c r="H39" s="6">
        <v>12</v>
      </c>
      <c r="I39" s="6">
        <f t="shared" si="2"/>
        <v>1.2</v>
      </c>
      <c r="J39" s="6">
        <v>6</v>
      </c>
      <c r="K39" s="6">
        <f t="shared" si="3"/>
        <v>0.6</v>
      </c>
      <c r="L39" s="6">
        <v>7</v>
      </c>
      <c r="M39" s="6">
        <v>49</v>
      </c>
      <c r="N39" s="6">
        <v>128</v>
      </c>
      <c r="O39" s="6">
        <f t="shared" si="4"/>
        <v>12.8</v>
      </c>
      <c r="P39" s="6">
        <v>1</v>
      </c>
      <c r="Q39" s="6">
        <v>0</v>
      </c>
      <c r="R39" s="14">
        <v>1</v>
      </c>
    </row>
    <row r="40" spans="1:18" x14ac:dyDescent="0.35">
      <c r="A40" s="13" t="s">
        <v>48</v>
      </c>
      <c r="B40" s="7" t="s">
        <v>45</v>
      </c>
      <c r="C40" s="6">
        <v>7</v>
      </c>
      <c r="D40" s="6">
        <v>97</v>
      </c>
      <c r="E40" s="6">
        <f t="shared" si="0"/>
        <v>13.86</v>
      </c>
      <c r="F40" s="6">
        <v>26</v>
      </c>
      <c r="G40" s="6">
        <f t="shared" si="1"/>
        <v>3.71</v>
      </c>
      <c r="H40" s="6">
        <v>27</v>
      </c>
      <c r="I40" s="6">
        <f t="shared" si="2"/>
        <v>3.86</v>
      </c>
      <c r="J40" s="6">
        <v>17</v>
      </c>
      <c r="K40" s="6">
        <f t="shared" si="3"/>
        <v>2.4300000000000002</v>
      </c>
      <c r="L40" s="6">
        <v>1</v>
      </c>
      <c r="M40" s="6">
        <v>42</v>
      </c>
      <c r="N40" s="6">
        <v>94</v>
      </c>
      <c r="O40" s="6">
        <f t="shared" si="4"/>
        <v>13.43</v>
      </c>
      <c r="P40" s="6">
        <v>0</v>
      </c>
      <c r="Q40" s="6">
        <v>0</v>
      </c>
      <c r="R40" s="14">
        <v>0</v>
      </c>
    </row>
    <row r="41" spans="1:18" x14ac:dyDescent="0.35">
      <c r="A41" s="13" t="s">
        <v>63</v>
      </c>
      <c r="B41" s="7" t="s">
        <v>60</v>
      </c>
      <c r="C41" s="6">
        <v>9</v>
      </c>
      <c r="D41" s="6">
        <v>96</v>
      </c>
      <c r="E41" s="6">
        <f t="shared" si="0"/>
        <v>10.67</v>
      </c>
      <c r="F41" s="6">
        <v>37</v>
      </c>
      <c r="G41" s="6">
        <f t="shared" si="1"/>
        <v>4.1100000000000003</v>
      </c>
      <c r="H41" s="6">
        <v>20</v>
      </c>
      <c r="I41" s="6">
        <f t="shared" si="2"/>
        <v>2.2200000000000002</v>
      </c>
      <c r="J41" s="6">
        <v>15</v>
      </c>
      <c r="K41" s="6">
        <f t="shared" si="3"/>
        <v>1.67</v>
      </c>
      <c r="L41" s="6">
        <v>0</v>
      </c>
      <c r="M41" s="6">
        <v>-44</v>
      </c>
      <c r="N41" s="6">
        <v>94</v>
      </c>
      <c r="O41" s="6">
        <f t="shared" si="4"/>
        <v>10.44</v>
      </c>
      <c r="P41" s="6">
        <v>0</v>
      </c>
      <c r="Q41" s="6">
        <v>0</v>
      </c>
      <c r="R41" s="14">
        <v>0</v>
      </c>
    </row>
    <row r="42" spans="1:18" x14ac:dyDescent="0.35">
      <c r="A42" s="13" t="s">
        <v>35</v>
      </c>
      <c r="B42" s="7" t="s">
        <v>31</v>
      </c>
      <c r="C42" s="6">
        <v>11</v>
      </c>
      <c r="D42" s="6">
        <v>94</v>
      </c>
      <c r="E42" s="6">
        <f t="shared" si="0"/>
        <v>8.5500000000000007</v>
      </c>
      <c r="F42" s="6">
        <v>55</v>
      </c>
      <c r="G42" s="6">
        <f t="shared" si="1"/>
        <v>5</v>
      </c>
      <c r="H42" s="6">
        <v>25</v>
      </c>
      <c r="I42" s="6">
        <f t="shared" si="2"/>
        <v>2.27</v>
      </c>
      <c r="J42" s="6">
        <v>11</v>
      </c>
      <c r="K42" s="6">
        <f t="shared" si="3"/>
        <v>1</v>
      </c>
      <c r="L42" s="6">
        <v>6</v>
      </c>
      <c r="M42" s="6">
        <v>125</v>
      </c>
      <c r="N42" s="6">
        <v>107</v>
      </c>
      <c r="O42" s="6">
        <f t="shared" si="4"/>
        <v>9.73</v>
      </c>
      <c r="P42" s="6">
        <v>0</v>
      </c>
      <c r="Q42" s="6">
        <v>0</v>
      </c>
      <c r="R42" s="14">
        <v>0</v>
      </c>
    </row>
    <row r="43" spans="1:18" ht="16" thickBot="1" x14ac:dyDescent="0.4">
      <c r="A43" s="15" t="s">
        <v>68</v>
      </c>
      <c r="B43" s="16" t="s">
        <v>64</v>
      </c>
      <c r="C43" s="17">
        <v>6</v>
      </c>
      <c r="D43" s="17">
        <v>87</v>
      </c>
      <c r="E43" s="17">
        <f t="shared" si="0"/>
        <v>14.5</v>
      </c>
      <c r="F43" s="17">
        <v>28</v>
      </c>
      <c r="G43" s="17">
        <f t="shared" si="1"/>
        <v>4.67</v>
      </c>
      <c r="H43" s="17">
        <v>16</v>
      </c>
      <c r="I43" s="17">
        <f t="shared" si="2"/>
        <v>2.67</v>
      </c>
      <c r="J43" s="17">
        <v>7</v>
      </c>
      <c r="K43" s="17">
        <f t="shared" si="3"/>
        <v>1.17</v>
      </c>
      <c r="L43" s="17">
        <v>1</v>
      </c>
      <c r="M43" s="17">
        <v>70</v>
      </c>
      <c r="N43" s="17">
        <v>119</v>
      </c>
      <c r="O43" s="17">
        <f t="shared" si="4"/>
        <v>19.829999999999998</v>
      </c>
      <c r="P43" s="17">
        <v>0</v>
      </c>
      <c r="Q43" s="17">
        <v>0</v>
      </c>
      <c r="R43" s="18">
        <v>2</v>
      </c>
    </row>
  </sheetData>
  <sortState xmlns:xlrd2="http://schemas.microsoft.com/office/spreadsheetml/2017/richdata2" ref="A3:R43">
    <sortCondition descending="1" ref="D3:D43"/>
  </sortState>
  <mergeCells count="5">
    <mergeCell ref="D1:E1"/>
    <mergeCell ref="F1:G1"/>
    <mergeCell ref="H1:I1"/>
    <mergeCell ref="J1:K1"/>
    <mergeCell ref="N1:O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Статистика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2025-03-26T07:36:18Z</dcterms:created>
  <dcterms:modified xsi:type="dcterms:W3CDTF">2025-04-20T15:31:50Z</dcterms:modified>
</cp:coreProperties>
</file>