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НБЛ\Новости\2025.04.07 - лидеры женского Дивизиона\"/>
    </mc:Choice>
  </mc:AlternateContent>
  <xr:revisionPtr revIDLastSave="0" documentId="13_ncr:1_{7DCA4B06-2A2C-49CA-A706-010CB859F566}" xr6:coauthVersionLast="47" xr6:coauthVersionMax="47" xr10:uidLastSave="{00000000-0000-0000-0000-000000000000}"/>
  <bookViews>
    <workbookView xWindow="-110" yWindow="-110" windowWidth="21820" windowHeight="13900" xr2:uid="{D1070446-DD5B-4B01-B691-D0BD5CAFC91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G16" i="1"/>
  <c r="I16" i="1"/>
  <c r="K16" i="1"/>
  <c r="O16" i="1"/>
  <c r="O15" i="1"/>
  <c r="O14" i="1"/>
  <c r="O10" i="1"/>
  <c r="O8" i="1"/>
  <c r="O13" i="1"/>
  <c r="O9" i="1"/>
  <c r="O11" i="1"/>
  <c r="O4" i="1"/>
  <c r="O12" i="1"/>
  <c r="O19" i="1"/>
  <c r="O3" i="1"/>
  <c r="O21" i="1"/>
  <c r="O18" i="1"/>
  <c r="O5" i="1"/>
  <c r="O7" i="1"/>
  <c r="O6" i="1"/>
  <c r="O17" i="1"/>
  <c r="O20" i="1"/>
  <c r="K15" i="1"/>
  <c r="K14" i="1"/>
  <c r="K10" i="1"/>
  <c r="K8" i="1"/>
  <c r="K13" i="1"/>
  <c r="K9" i="1"/>
  <c r="K11" i="1"/>
  <c r="K4" i="1"/>
  <c r="K12" i="1"/>
  <c r="K19" i="1"/>
  <c r="K3" i="1"/>
  <c r="K21" i="1"/>
  <c r="K18" i="1"/>
  <c r="K5" i="1"/>
  <c r="K7" i="1"/>
  <c r="K6" i="1"/>
  <c r="K17" i="1"/>
  <c r="K20" i="1"/>
  <c r="I15" i="1"/>
  <c r="I14" i="1"/>
  <c r="I10" i="1"/>
  <c r="I8" i="1"/>
  <c r="I13" i="1"/>
  <c r="I9" i="1"/>
  <c r="I11" i="1"/>
  <c r="I4" i="1"/>
  <c r="I12" i="1"/>
  <c r="I19" i="1"/>
  <c r="I3" i="1"/>
  <c r="I21" i="1"/>
  <c r="I18" i="1"/>
  <c r="I5" i="1"/>
  <c r="I7" i="1"/>
  <c r="I6" i="1"/>
  <c r="I17" i="1"/>
  <c r="I20" i="1"/>
  <c r="G15" i="1"/>
  <c r="G14" i="1"/>
  <c r="G10" i="1"/>
  <c r="G8" i="1"/>
  <c r="G13" i="1"/>
  <c r="G9" i="1"/>
  <c r="G11" i="1"/>
  <c r="G4" i="1"/>
  <c r="G12" i="1"/>
  <c r="G19" i="1"/>
  <c r="G3" i="1"/>
  <c r="G21" i="1"/>
  <c r="G18" i="1"/>
  <c r="G5" i="1"/>
  <c r="G7" i="1"/>
  <c r="G6" i="1"/>
  <c r="G17" i="1"/>
  <c r="G20" i="1"/>
  <c r="E15" i="1"/>
  <c r="E14" i="1"/>
  <c r="E10" i="1"/>
  <c r="E8" i="1"/>
  <c r="E13" i="1"/>
  <c r="E9" i="1"/>
  <c r="E11" i="1"/>
  <c r="E4" i="1"/>
  <c r="E12" i="1"/>
  <c r="E19" i="1"/>
  <c r="E3" i="1"/>
  <c r="E21" i="1"/>
  <c r="E18" i="1"/>
  <c r="E5" i="1"/>
  <c r="E7" i="1"/>
  <c r="E6" i="1"/>
  <c r="E17" i="1"/>
  <c r="E20" i="1"/>
</calcChain>
</file>

<file path=xl/sharedStrings.xml><?xml version="1.0" encoding="utf-8"?>
<sst xmlns="http://schemas.openxmlformats.org/spreadsheetml/2006/main" count="61" uniqueCount="39">
  <si>
    <t>Игрок</t>
  </si>
  <si>
    <t>Команда</t>
  </si>
  <si>
    <t>Количество игр</t>
  </si>
  <si>
    <t>Блокшот</t>
  </si>
  <si>
    <t>+/-</t>
  </si>
  <si>
    <t>Эффективность</t>
  </si>
  <si>
    <t>МВП Недели</t>
  </si>
  <si>
    <t>Трипл-дабл</t>
  </si>
  <si>
    <t>Дабл-дабл</t>
  </si>
  <si>
    <t>Среднее</t>
  </si>
  <si>
    <t>Абсолютное</t>
  </si>
  <si>
    <t>Очки</t>
  </si>
  <si>
    <t>Подборы</t>
  </si>
  <si>
    <t>Передачи</t>
  </si>
  <si>
    <t>Перехваты</t>
  </si>
  <si>
    <t>Мусаелян Елизавета</t>
  </si>
  <si>
    <t>Кронверкские барсы</t>
  </si>
  <si>
    <t>Рождественская Анна</t>
  </si>
  <si>
    <t>Попова Полина</t>
  </si>
  <si>
    <t>Серебрякова Полина</t>
  </si>
  <si>
    <t>ГУТИД</t>
  </si>
  <si>
    <t>Виноградова Дэника</t>
  </si>
  <si>
    <t>Павлова Екатерина</t>
  </si>
  <si>
    <t>Шестакова Юлия</t>
  </si>
  <si>
    <t>Union</t>
  </si>
  <si>
    <t>Бандзаладзе Екатерина</t>
  </si>
  <si>
    <t>Стерлягова Юлия</t>
  </si>
  <si>
    <t>Кудрякова Светлана</t>
  </si>
  <si>
    <t>Шиповская Виктория</t>
  </si>
  <si>
    <t>Спартак-ДЮБЛ</t>
  </si>
  <si>
    <t>Титова Алина</t>
  </si>
  <si>
    <t>Миц Елена</t>
  </si>
  <si>
    <t>Кузьминова Анна</t>
  </si>
  <si>
    <t>Герасимова Алеся</t>
  </si>
  <si>
    <t>Арктик</t>
  </si>
  <si>
    <t>Дыева Елена</t>
  </si>
  <si>
    <t>Якимова Елена</t>
  </si>
  <si>
    <t>Фомина Анастасия</t>
  </si>
  <si>
    <t>Букур Наталья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</si>
</sst>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/>
    <xf numFmtId="0" fontId="3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AAB2E-3F71-4E4D-9461-F76A742AA8BE}">
  <dimension ref="A1:R33"/>
  <sheetViews>
    <sheetView tabSelected="1" zoomScale="85" zoomScaleNormal="85" workbookViewId="0"/>
  </sheetViews>
  <sheetFormatPr defaultRowHeight="15.5" x14ac:dyDescent="0.35"/>
  <cols>
    <col min="1" max="1" width="22.81640625" style="1" bestFit="1" customWidth="1"/>
    <col min="2" max="2" width="14.08984375" style="1" bestFit="1" customWidth="1"/>
    <col min="3" max="3" width="16.54296875" style="1" bestFit="1" customWidth="1"/>
    <col min="4" max="4" width="12.7265625" style="1" bestFit="1" customWidth="1"/>
    <col min="5" max="5" width="9.08984375" style="1" bestFit="1" customWidth="1"/>
    <col min="6" max="6" width="12.7265625" style="1" bestFit="1" customWidth="1"/>
    <col min="7" max="7" width="9.08984375" style="1" bestFit="1" customWidth="1"/>
    <col min="8" max="8" width="12.7265625" style="1" bestFit="1" customWidth="1"/>
    <col min="9" max="9" width="9.08984375" style="1" bestFit="1" customWidth="1"/>
    <col min="10" max="10" width="12.7265625" style="1" bestFit="1" customWidth="1"/>
    <col min="11" max="11" width="9.08984375" style="1" bestFit="1" customWidth="1"/>
    <col min="12" max="12" width="9.81640625" style="1" bestFit="1" customWidth="1"/>
    <col min="13" max="13" width="4.1796875" style="1" bestFit="1" customWidth="1"/>
    <col min="14" max="14" width="12.7265625" style="1" bestFit="1" customWidth="1"/>
    <col min="15" max="15" width="9.08984375" style="1" bestFit="1" customWidth="1"/>
    <col min="16" max="16" width="10.90625" style="1" bestFit="1" customWidth="1"/>
    <col min="17" max="17" width="12.26953125" style="1" bestFit="1" customWidth="1"/>
    <col min="18" max="18" width="14" style="1" bestFit="1" customWidth="1"/>
    <col min="19" max="16384" width="8.7265625" style="1"/>
  </cols>
  <sheetData>
    <row r="1" spans="1:18" s="2" customFormat="1" ht="15" x14ac:dyDescent="0.35">
      <c r="A1" s="11"/>
      <c r="B1" s="12"/>
      <c r="C1" s="12"/>
      <c r="D1" s="13" t="s">
        <v>11</v>
      </c>
      <c r="E1" s="13"/>
      <c r="F1" s="13" t="s">
        <v>12</v>
      </c>
      <c r="G1" s="13"/>
      <c r="H1" s="13" t="s">
        <v>13</v>
      </c>
      <c r="I1" s="13"/>
      <c r="J1" s="13" t="s">
        <v>14</v>
      </c>
      <c r="K1" s="13"/>
      <c r="L1" s="12"/>
      <c r="M1" s="12"/>
      <c r="N1" s="13" t="s">
        <v>5</v>
      </c>
      <c r="O1" s="13"/>
      <c r="P1" s="12"/>
      <c r="Q1" s="12"/>
      <c r="R1" s="14"/>
    </row>
    <row r="2" spans="1:18" s="3" customFormat="1" ht="15" x14ac:dyDescent="0.35">
      <c r="A2" s="15" t="s">
        <v>0</v>
      </c>
      <c r="B2" s="4" t="s">
        <v>1</v>
      </c>
      <c r="C2" s="4" t="s">
        <v>2</v>
      </c>
      <c r="D2" s="4" t="s">
        <v>10</v>
      </c>
      <c r="E2" s="4" t="s">
        <v>9</v>
      </c>
      <c r="F2" s="4" t="s">
        <v>10</v>
      </c>
      <c r="G2" s="4" t="s">
        <v>9</v>
      </c>
      <c r="H2" s="4" t="s">
        <v>10</v>
      </c>
      <c r="I2" s="4" t="s">
        <v>9</v>
      </c>
      <c r="J2" s="4" t="s">
        <v>10</v>
      </c>
      <c r="K2" s="4" t="s">
        <v>9</v>
      </c>
      <c r="L2" s="4" t="s">
        <v>3</v>
      </c>
      <c r="M2" s="5" t="s">
        <v>4</v>
      </c>
      <c r="N2" s="4" t="s">
        <v>10</v>
      </c>
      <c r="O2" s="4" t="s">
        <v>9</v>
      </c>
      <c r="P2" s="4" t="s">
        <v>8</v>
      </c>
      <c r="Q2" s="4" t="s">
        <v>7</v>
      </c>
      <c r="R2" s="16" t="s">
        <v>6</v>
      </c>
    </row>
    <row r="3" spans="1:18" x14ac:dyDescent="0.35">
      <c r="A3" s="17" t="s">
        <v>32</v>
      </c>
      <c r="B3" s="7" t="s">
        <v>29</v>
      </c>
      <c r="C3" s="6">
        <v>7</v>
      </c>
      <c r="D3" s="6">
        <v>74</v>
      </c>
      <c r="E3" s="6">
        <f>ROUND(D3/C3,2)</f>
        <v>10.57</v>
      </c>
      <c r="F3" s="6">
        <v>84</v>
      </c>
      <c r="G3" s="6">
        <f>ROUND(F3/C3,2)</f>
        <v>12</v>
      </c>
      <c r="H3" s="6">
        <v>20</v>
      </c>
      <c r="I3" s="6">
        <f>ROUND(H3/C3,2)</f>
        <v>2.86</v>
      </c>
      <c r="J3" s="6">
        <v>15</v>
      </c>
      <c r="K3" s="6">
        <f>ROUND(J3/C3,2)</f>
        <v>2.14</v>
      </c>
      <c r="L3" s="6">
        <v>11</v>
      </c>
      <c r="M3" s="6">
        <v>112</v>
      </c>
      <c r="N3" s="6">
        <v>121</v>
      </c>
      <c r="O3" s="6">
        <f>ROUND(N3/C3,2)</f>
        <v>17.29</v>
      </c>
      <c r="P3" s="6">
        <v>4</v>
      </c>
      <c r="Q3" s="6">
        <v>0</v>
      </c>
      <c r="R3" s="18">
        <v>3</v>
      </c>
    </row>
    <row r="4" spans="1:18" x14ac:dyDescent="0.35">
      <c r="A4" s="17" t="s">
        <v>33</v>
      </c>
      <c r="B4" s="7" t="s">
        <v>29</v>
      </c>
      <c r="C4" s="6">
        <v>8</v>
      </c>
      <c r="D4" s="6">
        <v>71</v>
      </c>
      <c r="E4" s="6">
        <f>ROUND(D4/C4,2)</f>
        <v>8.8800000000000008</v>
      </c>
      <c r="F4" s="6">
        <v>30</v>
      </c>
      <c r="G4" s="6">
        <f>ROUND(F4/C4,2)</f>
        <v>3.75</v>
      </c>
      <c r="H4" s="6">
        <v>42</v>
      </c>
      <c r="I4" s="6">
        <f>ROUND(H4/C4,2)</f>
        <v>5.25</v>
      </c>
      <c r="J4" s="6">
        <v>28</v>
      </c>
      <c r="K4" s="6">
        <f>ROUND(J4/C4,2)</f>
        <v>3.5</v>
      </c>
      <c r="L4" s="6">
        <v>2</v>
      </c>
      <c r="M4" s="6">
        <v>163</v>
      </c>
      <c r="N4" s="6">
        <v>97</v>
      </c>
      <c r="O4" s="6">
        <f>ROUND(N4/C4,2)</f>
        <v>12.13</v>
      </c>
      <c r="P4" s="6">
        <v>0</v>
      </c>
      <c r="Q4" s="6">
        <v>1</v>
      </c>
      <c r="R4" s="18">
        <v>1</v>
      </c>
    </row>
    <row r="5" spans="1:18" x14ac:dyDescent="0.35">
      <c r="A5" s="17" t="s">
        <v>30</v>
      </c>
      <c r="B5" s="7" t="s">
        <v>29</v>
      </c>
      <c r="C5" s="6">
        <v>10</v>
      </c>
      <c r="D5" s="6">
        <v>119</v>
      </c>
      <c r="E5" s="6">
        <f>ROUND(D5/C5,2)</f>
        <v>11.9</v>
      </c>
      <c r="F5" s="6">
        <v>29</v>
      </c>
      <c r="G5" s="6">
        <f>ROUND(F5/C5,2)</f>
        <v>2.9</v>
      </c>
      <c r="H5" s="6">
        <v>18</v>
      </c>
      <c r="I5" s="6">
        <f>ROUND(H5/C5,2)</f>
        <v>1.8</v>
      </c>
      <c r="J5" s="6">
        <v>19</v>
      </c>
      <c r="K5" s="6">
        <f>ROUND(J5/C5,2)</f>
        <v>1.9</v>
      </c>
      <c r="L5" s="6">
        <v>0</v>
      </c>
      <c r="M5" s="6">
        <v>266</v>
      </c>
      <c r="N5" s="6">
        <v>147</v>
      </c>
      <c r="O5" s="6">
        <f>ROUND(N5/C5,2)</f>
        <v>14.7</v>
      </c>
      <c r="P5" s="6">
        <v>0</v>
      </c>
      <c r="Q5" s="6">
        <v>0</v>
      </c>
      <c r="R5" s="18">
        <v>1</v>
      </c>
    </row>
    <row r="6" spans="1:18" x14ac:dyDescent="0.35">
      <c r="A6" s="17" t="s">
        <v>31</v>
      </c>
      <c r="B6" s="7" t="s">
        <v>29</v>
      </c>
      <c r="C6" s="6">
        <v>8</v>
      </c>
      <c r="D6" s="6">
        <v>89</v>
      </c>
      <c r="E6" s="6">
        <f>ROUND(D6/C6,2)</f>
        <v>11.13</v>
      </c>
      <c r="F6" s="6">
        <v>30</v>
      </c>
      <c r="G6" s="6">
        <f>ROUND(F6/C6,2)</f>
        <v>3.75</v>
      </c>
      <c r="H6" s="6">
        <v>20</v>
      </c>
      <c r="I6" s="6">
        <f>ROUND(H6/C6,2)</f>
        <v>2.5</v>
      </c>
      <c r="J6" s="6">
        <v>8</v>
      </c>
      <c r="K6" s="6">
        <f>ROUND(J6/C6,2)</f>
        <v>1</v>
      </c>
      <c r="L6" s="6">
        <v>0</v>
      </c>
      <c r="M6" s="6">
        <v>132</v>
      </c>
      <c r="N6" s="6">
        <v>76</v>
      </c>
      <c r="O6" s="6">
        <f>ROUND(N6/C6,2)</f>
        <v>9.5</v>
      </c>
      <c r="P6" s="6">
        <v>0</v>
      </c>
      <c r="Q6" s="6">
        <v>0</v>
      </c>
      <c r="R6" s="18">
        <v>1</v>
      </c>
    </row>
    <row r="7" spans="1:18" x14ac:dyDescent="0.35">
      <c r="A7" s="17" t="s">
        <v>19</v>
      </c>
      <c r="B7" s="7" t="s">
        <v>16</v>
      </c>
      <c r="C7" s="6">
        <v>9</v>
      </c>
      <c r="D7" s="6">
        <v>46</v>
      </c>
      <c r="E7" s="6">
        <f>ROUND(D7/C7,2)</f>
        <v>5.1100000000000003</v>
      </c>
      <c r="F7" s="6">
        <v>61</v>
      </c>
      <c r="G7" s="6">
        <f>ROUND(F7/C7,2)</f>
        <v>6.78</v>
      </c>
      <c r="H7" s="6">
        <v>48</v>
      </c>
      <c r="I7" s="6">
        <f>ROUND(H7/C7,2)</f>
        <v>5.33</v>
      </c>
      <c r="J7" s="6">
        <v>16</v>
      </c>
      <c r="K7" s="6">
        <f>ROUND(J7/C7,2)</f>
        <v>1.78</v>
      </c>
      <c r="L7" s="6">
        <v>0</v>
      </c>
      <c r="M7" s="6">
        <v>95</v>
      </c>
      <c r="N7" s="6">
        <v>110</v>
      </c>
      <c r="O7" s="6">
        <f>ROUND(N7/C7,2)</f>
        <v>12.22</v>
      </c>
      <c r="P7" s="6">
        <v>2</v>
      </c>
      <c r="Q7" s="6">
        <v>0</v>
      </c>
      <c r="R7" s="18">
        <v>2</v>
      </c>
    </row>
    <row r="8" spans="1:18" x14ac:dyDescent="0.35">
      <c r="A8" s="17" t="s">
        <v>18</v>
      </c>
      <c r="B8" s="7" t="s">
        <v>16</v>
      </c>
      <c r="C8" s="6">
        <v>6</v>
      </c>
      <c r="D8" s="6">
        <v>52</v>
      </c>
      <c r="E8" s="6">
        <f>ROUND(D8/C8,2)</f>
        <v>8.67</v>
      </c>
      <c r="F8" s="6">
        <v>31</v>
      </c>
      <c r="G8" s="6">
        <f>ROUND(F8/C8,2)</f>
        <v>5.17</v>
      </c>
      <c r="H8" s="6">
        <v>5</v>
      </c>
      <c r="I8" s="6">
        <f>ROUND(H8/C8,2)</f>
        <v>0.83</v>
      </c>
      <c r="J8" s="6">
        <v>7</v>
      </c>
      <c r="K8" s="6">
        <f>ROUND(J8/C8,2)</f>
        <v>1.17</v>
      </c>
      <c r="L8" s="6">
        <v>0</v>
      </c>
      <c r="M8" s="6">
        <v>24</v>
      </c>
      <c r="N8" s="6">
        <v>62</v>
      </c>
      <c r="O8" s="6">
        <f>ROUND(N8/C8,2)</f>
        <v>10.33</v>
      </c>
      <c r="P8" s="6">
        <v>1</v>
      </c>
      <c r="Q8" s="6">
        <v>0</v>
      </c>
      <c r="R8" s="18">
        <v>0</v>
      </c>
    </row>
    <row r="9" spans="1:18" x14ac:dyDescent="0.35">
      <c r="A9" s="17" t="s">
        <v>15</v>
      </c>
      <c r="B9" s="7" t="s">
        <v>16</v>
      </c>
      <c r="C9" s="6">
        <v>7</v>
      </c>
      <c r="D9" s="6">
        <v>59</v>
      </c>
      <c r="E9" s="6">
        <f>ROUND(D9/C9,2)</f>
        <v>8.43</v>
      </c>
      <c r="F9" s="6">
        <v>24</v>
      </c>
      <c r="G9" s="6">
        <f>ROUND(F9/C9,2)</f>
        <v>3.43</v>
      </c>
      <c r="H9" s="6">
        <v>20</v>
      </c>
      <c r="I9" s="6">
        <f>ROUND(H9/C9,2)</f>
        <v>2.86</v>
      </c>
      <c r="J9" s="6">
        <v>18</v>
      </c>
      <c r="K9" s="6">
        <f>ROUND(J9/C9,2)</f>
        <v>2.57</v>
      </c>
      <c r="L9" s="6">
        <v>1</v>
      </c>
      <c r="M9" s="6">
        <v>42</v>
      </c>
      <c r="N9" s="6">
        <v>62</v>
      </c>
      <c r="O9" s="6">
        <f>ROUND(N9/C9,2)</f>
        <v>8.86</v>
      </c>
      <c r="P9" s="6">
        <v>0</v>
      </c>
      <c r="Q9" s="6">
        <v>0</v>
      </c>
      <c r="R9" s="18">
        <v>0</v>
      </c>
    </row>
    <row r="10" spans="1:18" x14ac:dyDescent="0.35">
      <c r="A10" s="17" t="s">
        <v>17</v>
      </c>
      <c r="B10" s="7" t="s">
        <v>16</v>
      </c>
      <c r="C10" s="6">
        <v>9</v>
      </c>
      <c r="D10" s="6">
        <v>53</v>
      </c>
      <c r="E10" s="6">
        <f>ROUND(D10/C10,2)</f>
        <v>5.89</v>
      </c>
      <c r="F10" s="6">
        <v>40</v>
      </c>
      <c r="G10" s="6">
        <f>ROUND(F10/C10,2)</f>
        <v>4.4400000000000004</v>
      </c>
      <c r="H10" s="6">
        <v>7</v>
      </c>
      <c r="I10" s="6">
        <f>ROUND(H10/C10,2)</f>
        <v>0.78</v>
      </c>
      <c r="J10" s="6">
        <v>4</v>
      </c>
      <c r="K10" s="6">
        <f>ROUND(J10/C10,2)</f>
        <v>0.44</v>
      </c>
      <c r="L10" s="6">
        <v>1</v>
      </c>
      <c r="M10" s="6">
        <v>27</v>
      </c>
      <c r="N10" s="6">
        <v>40</v>
      </c>
      <c r="O10" s="6">
        <f>ROUND(N10/C10,2)</f>
        <v>4.4400000000000004</v>
      </c>
      <c r="P10" s="6">
        <v>0</v>
      </c>
      <c r="Q10" s="6">
        <v>0</v>
      </c>
      <c r="R10" s="18">
        <v>0</v>
      </c>
    </row>
    <row r="11" spans="1:18" x14ac:dyDescent="0.35">
      <c r="A11" s="17" t="s">
        <v>22</v>
      </c>
      <c r="B11" s="7" t="s">
        <v>20</v>
      </c>
      <c r="C11" s="6">
        <v>9</v>
      </c>
      <c r="D11" s="6">
        <v>87</v>
      </c>
      <c r="E11" s="6">
        <f>ROUND(D11/C11,2)</f>
        <v>9.67</v>
      </c>
      <c r="F11" s="6">
        <v>69</v>
      </c>
      <c r="G11" s="6">
        <f>ROUND(F11/C11,2)</f>
        <v>7.67</v>
      </c>
      <c r="H11" s="6">
        <v>9</v>
      </c>
      <c r="I11" s="6">
        <f>ROUND(H11/C11,2)</f>
        <v>1</v>
      </c>
      <c r="J11" s="6">
        <v>15</v>
      </c>
      <c r="K11" s="6">
        <f>ROUND(J11/C11,2)</f>
        <v>1.67</v>
      </c>
      <c r="L11" s="6">
        <v>8</v>
      </c>
      <c r="M11" s="6">
        <v>220</v>
      </c>
      <c r="N11" s="6">
        <v>129</v>
      </c>
      <c r="O11" s="6">
        <f>ROUND(N11/C11,2)</f>
        <v>14.33</v>
      </c>
      <c r="P11" s="6">
        <v>3</v>
      </c>
      <c r="Q11" s="6">
        <v>0</v>
      </c>
      <c r="R11" s="18">
        <v>3</v>
      </c>
    </row>
    <row r="12" spans="1:18" x14ac:dyDescent="0.35">
      <c r="A12" s="17" t="s">
        <v>23</v>
      </c>
      <c r="B12" s="7" t="s">
        <v>20</v>
      </c>
      <c r="C12" s="6">
        <v>8</v>
      </c>
      <c r="D12" s="6">
        <v>86</v>
      </c>
      <c r="E12" s="6">
        <f>ROUND(D12/C12,2)</f>
        <v>10.75</v>
      </c>
      <c r="F12" s="6">
        <v>42</v>
      </c>
      <c r="G12" s="6">
        <f>ROUND(F12/C12,2)</f>
        <v>5.25</v>
      </c>
      <c r="H12" s="6">
        <v>26</v>
      </c>
      <c r="I12" s="6">
        <f>ROUND(H12/C12,2)</f>
        <v>3.25</v>
      </c>
      <c r="J12" s="6">
        <v>21</v>
      </c>
      <c r="K12" s="6">
        <f>ROUND(J12/C12,2)</f>
        <v>2.63</v>
      </c>
      <c r="L12" s="6">
        <v>4</v>
      </c>
      <c r="M12" s="6">
        <v>195</v>
      </c>
      <c r="N12" s="6">
        <v>115</v>
      </c>
      <c r="O12" s="6">
        <f>ROUND(N12/C12,2)</f>
        <v>14.38</v>
      </c>
      <c r="P12" s="6">
        <v>1</v>
      </c>
      <c r="Q12" s="6">
        <v>0</v>
      </c>
      <c r="R12" s="18">
        <v>1</v>
      </c>
    </row>
    <row r="13" spans="1:18" x14ac:dyDescent="0.35">
      <c r="A13" s="17" t="s">
        <v>21</v>
      </c>
      <c r="B13" s="7" t="s">
        <v>20</v>
      </c>
      <c r="C13" s="6">
        <v>9</v>
      </c>
      <c r="D13" s="6">
        <v>103</v>
      </c>
      <c r="E13" s="6">
        <f>ROUND(D13/C13,2)</f>
        <v>11.44</v>
      </c>
      <c r="F13" s="6">
        <v>61</v>
      </c>
      <c r="G13" s="6">
        <f>ROUND(F13/C13,2)</f>
        <v>6.78</v>
      </c>
      <c r="H13" s="6">
        <v>17</v>
      </c>
      <c r="I13" s="6">
        <f>ROUND(H13/C13,2)</f>
        <v>1.89</v>
      </c>
      <c r="J13" s="6">
        <v>27</v>
      </c>
      <c r="K13" s="6">
        <f>ROUND(J13/C13,2)</f>
        <v>3</v>
      </c>
      <c r="L13" s="6">
        <v>4</v>
      </c>
      <c r="M13" s="6">
        <v>236</v>
      </c>
      <c r="N13" s="6">
        <v>152</v>
      </c>
      <c r="O13" s="6">
        <f>ROUND(N13/C13,2)</f>
        <v>16.89</v>
      </c>
      <c r="P13" s="6">
        <v>0</v>
      </c>
      <c r="Q13" s="6">
        <v>0</v>
      </c>
      <c r="R13" s="18">
        <v>1</v>
      </c>
    </row>
    <row r="14" spans="1:18" x14ac:dyDescent="0.35">
      <c r="A14" s="17" t="s">
        <v>37</v>
      </c>
      <c r="B14" s="7" t="s">
        <v>34</v>
      </c>
      <c r="C14" s="6">
        <v>9</v>
      </c>
      <c r="D14" s="6">
        <v>134</v>
      </c>
      <c r="E14" s="6">
        <f>ROUND(D14/C14,2)</f>
        <v>14.89</v>
      </c>
      <c r="F14" s="6">
        <v>55</v>
      </c>
      <c r="G14" s="6">
        <f>ROUND(F14/C14,2)</f>
        <v>6.11</v>
      </c>
      <c r="H14" s="6">
        <v>66</v>
      </c>
      <c r="I14" s="6">
        <f>ROUND(H14/C14,2)</f>
        <v>7.33</v>
      </c>
      <c r="J14" s="6">
        <v>47</v>
      </c>
      <c r="K14" s="6">
        <f>ROUND(J14/C14,2)</f>
        <v>5.22</v>
      </c>
      <c r="L14" s="6">
        <v>5</v>
      </c>
      <c r="M14" s="6">
        <v>297</v>
      </c>
      <c r="N14" s="6">
        <v>211</v>
      </c>
      <c r="O14" s="6">
        <f>ROUND(N14/C14,2)</f>
        <v>23.44</v>
      </c>
      <c r="P14" s="6">
        <v>3</v>
      </c>
      <c r="Q14" s="6">
        <v>0</v>
      </c>
      <c r="R14" s="18">
        <v>4</v>
      </c>
    </row>
    <row r="15" spans="1:18" x14ac:dyDescent="0.35">
      <c r="A15" s="17" t="s">
        <v>36</v>
      </c>
      <c r="B15" s="7" t="s">
        <v>34</v>
      </c>
      <c r="C15" s="6">
        <v>9</v>
      </c>
      <c r="D15" s="6">
        <v>136</v>
      </c>
      <c r="E15" s="6">
        <f>ROUND(D15/C15,2)</f>
        <v>15.11</v>
      </c>
      <c r="F15" s="6">
        <v>88</v>
      </c>
      <c r="G15" s="6">
        <f>ROUND(F15/C15,2)</f>
        <v>9.7799999999999994</v>
      </c>
      <c r="H15" s="6">
        <v>9</v>
      </c>
      <c r="I15" s="6">
        <f>ROUND(H15/C15,2)</f>
        <v>1</v>
      </c>
      <c r="J15" s="6">
        <v>10</v>
      </c>
      <c r="K15" s="6">
        <f>ROUND(J15/C15,2)</f>
        <v>1.1100000000000001</v>
      </c>
      <c r="L15" s="6">
        <v>9</v>
      </c>
      <c r="M15" s="6">
        <v>234</v>
      </c>
      <c r="N15" s="6">
        <v>193</v>
      </c>
      <c r="O15" s="6">
        <f>ROUND(N15/C15,2)</f>
        <v>21.44</v>
      </c>
      <c r="P15" s="6">
        <v>3</v>
      </c>
      <c r="Q15" s="6">
        <v>0</v>
      </c>
      <c r="R15" s="18">
        <v>3</v>
      </c>
    </row>
    <row r="16" spans="1:18" x14ac:dyDescent="0.35">
      <c r="A16" s="17" t="s">
        <v>38</v>
      </c>
      <c r="B16" s="7" t="s">
        <v>34</v>
      </c>
      <c r="C16" s="6">
        <v>6</v>
      </c>
      <c r="D16" s="6">
        <v>114</v>
      </c>
      <c r="E16" s="6">
        <f>ROUND(D16/C16,2)</f>
        <v>19</v>
      </c>
      <c r="F16" s="6">
        <v>56</v>
      </c>
      <c r="G16" s="6">
        <f>ROUND(F16/C16,2)</f>
        <v>9.33</v>
      </c>
      <c r="H16" s="6">
        <v>15</v>
      </c>
      <c r="I16" s="6">
        <f>ROUND(H16/C16,2)</f>
        <v>2.5</v>
      </c>
      <c r="J16" s="6">
        <v>13</v>
      </c>
      <c r="K16" s="6">
        <f>ROUND(J16/C16,2)</f>
        <v>2.17</v>
      </c>
      <c r="L16" s="6">
        <v>1</v>
      </c>
      <c r="M16" s="6">
        <v>116</v>
      </c>
      <c r="N16" s="6">
        <v>141</v>
      </c>
      <c r="O16" s="6">
        <f>ROUND(N16/C16,2)</f>
        <v>23.5</v>
      </c>
      <c r="P16" s="6">
        <v>2</v>
      </c>
      <c r="Q16" s="6">
        <v>0</v>
      </c>
      <c r="R16" s="18">
        <v>3</v>
      </c>
    </row>
    <row r="17" spans="1:18" x14ac:dyDescent="0.35">
      <c r="A17" s="17" t="s">
        <v>35</v>
      </c>
      <c r="B17" s="7" t="s">
        <v>34</v>
      </c>
      <c r="C17" s="6">
        <v>10</v>
      </c>
      <c r="D17" s="6">
        <v>148</v>
      </c>
      <c r="E17" s="6">
        <f>ROUND(D17/C17,2)</f>
        <v>14.8</v>
      </c>
      <c r="F17" s="6">
        <v>71</v>
      </c>
      <c r="G17" s="6">
        <f>ROUND(F17/C17,2)</f>
        <v>7.1</v>
      </c>
      <c r="H17" s="6">
        <v>6</v>
      </c>
      <c r="I17" s="6">
        <f>ROUND(H17/C17,2)</f>
        <v>0.6</v>
      </c>
      <c r="J17" s="6">
        <v>10</v>
      </c>
      <c r="K17" s="6">
        <f>ROUND(J17/C17,2)</f>
        <v>1</v>
      </c>
      <c r="L17" s="6">
        <v>5</v>
      </c>
      <c r="M17" s="6">
        <v>225</v>
      </c>
      <c r="N17" s="6">
        <v>198</v>
      </c>
      <c r="O17" s="6">
        <f>ROUND(N17/C17,2)</f>
        <v>19.8</v>
      </c>
      <c r="P17" s="6">
        <v>2</v>
      </c>
      <c r="Q17" s="6">
        <v>0</v>
      </c>
      <c r="R17" s="18">
        <v>1</v>
      </c>
    </row>
    <row r="18" spans="1:18" x14ac:dyDescent="0.35">
      <c r="A18" s="17" t="s">
        <v>28</v>
      </c>
      <c r="B18" s="7" t="s">
        <v>24</v>
      </c>
      <c r="C18" s="6">
        <v>8</v>
      </c>
      <c r="D18" s="6">
        <v>99</v>
      </c>
      <c r="E18" s="6">
        <f>ROUND(D18/C18,2)</f>
        <v>12.38</v>
      </c>
      <c r="F18" s="6">
        <v>58</v>
      </c>
      <c r="G18" s="6">
        <f>ROUND(F18/C18,2)</f>
        <v>7.25</v>
      </c>
      <c r="H18" s="6">
        <v>19</v>
      </c>
      <c r="I18" s="6">
        <f>ROUND(H18/C18,2)</f>
        <v>2.38</v>
      </c>
      <c r="J18" s="6">
        <v>14</v>
      </c>
      <c r="K18" s="6">
        <f>ROUND(J18/C18,2)</f>
        <v>1.75</v>
      </c>
      <c r="L18" s="6">
        <v>4</v>
      </c>
      <c r="M18" s="6">
        <v>111</v>
      </c>
      <c r="N18" s="6">
        <v>139</v>
      </c>
      <c r="O18" s="6">
        <f>ROUND(N18/C18,2)</f>
        <v>17.38</v>
      </c>
      <c r="P18" s="6">
        <v>0</v>
      </c>
      <c r="Q18" s="6">
        <v>0</v>
      </c>
      <c r="R18" s="18">
        <v>3</v>
      </c>
    </row>
    <row r="19" spans="1:18" x14ac:dyDescent="0.35">
      <c r="A19" s="17" t="s">
        <v>25</v>
      </c>
      <c r="B19" s="7" t="s">
        <v>24</v>
      </c>
      <c r="C19" s="6">
        <v>11</v>
      </c>
      <c r="D19" s="6">
        <v>131</v>
      </c>
      <c r="E19" s="6">
        <f>ROUND(D19/C19,2)</f>
        <v>11.91</v>
      </c>
      <c r="F19" s="6">
        <v>100</v>
      </c>
      <c r="G19" s="6">
        <f>ROUND(F19/C19,2)</f>
        <v>9.09</v>
      </c>
      <c r="H19" s="6">
        <v>13</v>
      </c>
      <c r="I19" s="6">
        <f>ROUND(H19/C19,2)</f>
        <v>1.18</v>
      </c>
      <c r="J19" s="6">
        <v>27</v>
      </c>
      <c r="K19" s="6">
        <f>ROUND(J19/C19,2)</f>
        <v>2.4500000000000002</v>
      </c>
      <c r="L19" s="6">
        <v>4</v>
      </c>
      <c r="M19" s="6">
        <v>214</v>
      </c>
      <c r="N19" s="6">
        <v>174</v>
      </c>
      <c r="O19" s="6">
        <f>ROUND(N19/C19,2)</f>
        <v>15.82</v>
      </c>
      <c r="P19" s="6">
        <v>3</v>
      </c>
      <c r="Q19" s="6">
        <v>0</v>
      </c>
      <c r="R19" s="18">
        <v>2</v>
      </c>
    </row>
    <row r="20" spans="1:18" x14ac:dyDescent="0.35">
      <c r="A20" s="17" t="s">
        <v>27</v>
      </c>
      <c r="B20" s="7" t="s">
        <v>24</v>
      </c>
      <c r="C20" s="6">
        <v>8</v>
      </c>
      <c r="D20" s="6">
        <v>114</v>
      </c>
      <c r="E20" s="6">
        <f>ROUND(D20/C20,2)</f>
        <v>14.25</v>
      </c>
      <c r="F20" s="6">
        <v>49</v>
      </c>
      <c r="G20" s="6">
        <f>ROUND(F20/C20,2)</f>
        <v>6.13</v>
      </c>
      <c r="H20" s="6">
        <v>30</v>
      </c>
      <c r="I20" s="6">
        <f>ROUND(H20/C20,2)</f>
        <v>3.75</v>
      </c>
      <c r="J20" s="6">
        <v>30</v>
      </c>
      <c r="K20" s="6">
        <f>ROUND(J20/C20,2)</f>
        <v>3.75</v>
      </c>
      <c r="L20" s="6">
        <v>5</v>
      </c>
      <c r="M20" s="6">
        <v>140</v>
      </c>
      <c r="N20" s="6">
        <v>182</v>
      </c>
      <c r="O20" s="6">
        <f>ROUND(N20/C20,2)</f>
        <v>22.75</v>
      </c>
      <c r="P20" s="6">
        <v>1</v>
      </c>
      <c r="Q20" s="6">
        <v>0</v>
      </c>
      <c r="R20" s="18">
        <v>2</v>
      </c>
    </row>
    <row r="21" spans="1:18" ht="16" thickBot="1" x14ac:dyDescent="0.4">
      <c r="A21" s="19" t="s">
        <v>26</v>
      </c>
      <c r="B21" s="20" t="s">
        <v>24</v>
      </c>
      <c r="C21" s="21">
        <v>11</v>
      </c>
      <c r="D21" s="21">
        <v>126</v>
      </c>
      <c r="E21" s="21">
        <f>ROUND(D21/C21,2)</f>
        <v>11.45</v>
      </c>
      <c r="F21" s="21">
        <v>115</v>
      </c>
      <c r="G21" s="21">
        <f>ROUND(F21/C21,2)</f>
        <v>10.45</v>
      </c>
      <c r="H21" s="21">
        <v>19</v>
      </c>
      <c r="I21" s="21">
        <f>ROUND(H21/C21,2)</f>
        <v>1.73</v>
      </c>
      <c r="J21" s="21">
        <v>15</v>
      </c>
      <c r="K21" s="21">
        <f>ROUND(J21/C21,2)</f>
        <v>1.36</v>
      </c>
      <c r="L21" s="21">
        <v>2</v>
      </c>
      <c r="M21" s="21">
        <v>150</v>
      </c>
      <c r="N21" s="21">
        <v>174</v>
      </c>
      <c r="O21" s="21">
        <f>ROUND(N21/C21,2)</f>
        <v>15.82</v>
      </c>
      <c r="P21" s="21">
        <v>4</v>
      </c>
      <c r="Q21" s="21">
        <v>0</v>
      </c>
      <c r="R21" s="22">
        <v>1</v>
      </c>
    </row>
    <row r="22" spans="1:18" x14ac:dyDescent="0.35">
      <c r="A22" s="8"/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x14ac:dyDescent="0.35">
      <c r="A23" s="8"/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 x14ac:dyDescent="0.35">
      <c r="A24" s="8"/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 x14ac:dyDescent="0.35">
      <c r="A25" s="8"/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18" x14ac:dyDescent="0.35">
      <c r="A26" s="8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x14ac:dyDescent="0.35">
      <c r="A27" s="8"/>
      <c r="B27" s="9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8" x14ac:dyDescent="0.35">
      <c r="A28" s="8"/>
      <c r="B28" s="9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8" x14ac:dyDescent="0.35">
      <c r="A29" s="8"/>
      <c r="B29" s="9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8" x14ac:dyDescent="0.35">
      <c r="A30" s="8"/>
      <c r="B30" s="9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x14ac:dyDescent="0.35">
      <c r="A31" s="8"/>
      <c r="B31" s="9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 x14ac:dyDescent="0.35">
      <c r="A32" s="8"/>
      <c r="B32" s="9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8" x14ac:dyDescent="0.35">
      <c r="A33" s="8"/>
      <c r="B33" s="9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</sheetData>
  <sortState xmlns:xlrd2="http://schemas.microsoft.com/office/spreadsheetml/2017/richdata2" ref="A3:R21">
    <sortCondition descending="1" ref="B3:B21"/>
  </sortState>
  <mergeCells count="5">
    <mergeCell ref="D1:E1"/>
    <mergeCell ref="F1:G1"/>
    <mergeCell ref="H1:I1"/>
    <mergeCell ref="J1:K1"/>
    <mergeCell ref="N1:O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2025-03-26T07:36:18Z</dcterms:created>
  <dcterms:modified xsi:type="dcterms:W3CDTF">2025-04-08T20:49:03Z</dcterms:modified>
</cp:coreProperties>
</file>